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2980" windowHeight="10080"/>
  </bookViews>
  <sheets>
    <sheet name="štafeta" sheetId="1" r:id="rId1"/>
  </sheets>
  <definedNames>
    <definedName name="_xlnm._FilterDatabase" localSheetId="0" hidden="1">štafeta!$A$6:$H$28</definedName>
  </definedNames>
  <calcPr calcId="125725"/>
</workbook>
</file>

<file path=xl/calcChain.xml><?xml version="1.0" encoding="utf-8"?>
<calcChain xmlns="http://schemas.openxmlformats.org/spreadsheetml/2006/main">
  <c r="A28" i="1"/>
  <c r="A9"/>
  <c r="A27"/>
  <c r="A26"/>
  <c r="A8"/>
  <c r="A11"/>
  <c r="A18"/>
  <c r="A25"/>
  <c r="A20"/>
  <c r="A24"/>
  <c r="A23"/>
  <c r="A15"/>
  <c r="A14"/>
  <c r="A7"/>
  <c r="A17"/>
  <c r="A10"/>
  <c r="A12"/>
  <c r="A13"/>
  <c r="A19"/>
  <c r="A22"/>
  <c r="A21"/>
  <c r="A16"/>
</calcChain>
</file>

<file path=xl/sharedStrings.xml><?xml version="1.0" encoding="utf-8"?>
<sst xmlns="http://schemas.openxmlformats.org/spreadsheetml/2006/main" count="56" uniqueCount="25">
  <si>
    <t>Krajské kolo v požárním sportu Moravskoslezského a Olomouckého kraje</t>
  </si>
  <si>
    <t>Třinec, 16. - 17. června 2018</t>
  </si>
  <si>
    <t>Štafeta 4x100m s překážkami</t>
  </si>
  <si>
    <t>muži HZS</t>
  </si>
  <si>
    <t>pořadí</t>
  </si>
  <si>
    <t>MSK</t>
  </si>
  <si>
    <t>OLK</t>
  </si>
  <si>
    <t>st.č.</t>
  </si>
  <si>
    <t>dráha</t>
  </si>
  <si>
    <t>družstvo</t>
  </si>
  <si>
    <t>štafeta</t>
  </si>
  <si>
    <t>čas</t>
  </si>
  <si>
    <t>Nový Jičín</t>
  </si>
  <si>
    <t>A</t>
  </si>
  <si>
    <t>Prostějov</t>
  </si>
  <si>
    <t>Frýdek-Místek</t>
  </si>
  <si>
    <t>Jeseník</t>
  </si>
  <si>
    <t>Opava</t>
  </si>
  <si>
    <t>Olomouc</t>
  </si>
  <si>
    <t>Karviná</t>
  </si>
  <si>
    <t>Šumperk</t>
  </si>
  <si>
    <t>Ostrava</t>
  </si>
  <si>
    <t>Přerov</t>
  </si>
  <si>
    <t>Bruntál</t>
  </si>
  <si>
    <t>B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</si>
</sst>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28"/>
  <sheetViews>
    <sheetView tabSelected="1" zoomScale="115" zoomScaleNormal="115" workbookViewId="0">
      <selection activeCell="L12" sqref="L12"/>
    </sheetView>
  </sheetViews>
  <sheetFormatPr defaultRowHeight="13.2"/>
  <cols>
    <col min="1" max="1" width="9.109375" style="1" customWidth="1"/>
    <col min="2" max="2" width="5.109375" style="1" bestFit="1" customWidth="1"/>
    <col min="3" max="3" width="4.88671875" style="1" bestFit="1" customWidth="1"/>
    <col min="5" max="5" width="0" hidden="1" customWidth="1"/>
    <col min="6" max="6" width="20" customWidth="1"/>
    <col min="7" max="7" width="7" bestFit="1" customWidth="1"/>
    <col min="8" max="8" width="6.5546875" bestFit="1" customWidth="1"/>
  </cols>
  <sheetData>
    <row r="1" spans="1:8" ht="15.6">
      <c r="F1" s="2" t="s">
        <v>0</v>
      </c>
      <c r="G1" s="3"/>
    </row>
    <row r="2" spans="1:8">
      <c r="F2" s="4" t="s">
        <v>1</v>
      </c>
      <c r="G2" s="4"/>
    </row>
    <row r="3" spans="1:8">
      <c r="F3" s="1" t="s">
        <v>2</v>
      </c>
      <c r="G3" s="1"/>
    </row>
    <row r="4" spans="1:8">
      <c r="F4" s="1" t="s">
        <v>3</v>
      </c>
    </row>
    <row r="5" spans="1:8">
      <c r="F5" s="1"/>
    </row>
    <row r="6" spans="1:8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>
      <c r="A7" s="6">
        <f>IF(OR(H7=99.99,H7=0),22,RANK(H7,$H$7:$H$28,1))</f>
        <v>1</v>
      </c>
      <c r="B7" s="6">
        <v>1</v>
      </c>
      <c r="C7" s="6"/>
      <c r="D7" s="6">
        <v>9</v>
      </c>
      <c r="E7" s="6">
        <v>1</v>
      </c>
      <c r="F7" s="6" t="s">
        <v>21</v>
      </c>
      <c r="G7" s="6" t="s">
        <v>13</v>
      </c>
      <c r="H7" s="7">
        <v>55.74</v>
      </c>
    </row>
    <row r="8" spans="1:8">
      <c r="A8" s="6">
        <f>IF(OR(H8=99.99,H8=0),22,RANK(H8,$H$7:$H$28,1))</f>
        <v>2</v>
      </c>
      <c r="B8" s="6">
        <v>2</v>
      </c>
      <c r="C8" s="6"/>
      <c r="D8" s="6">
        <v>18</v>
      </c>
      <c r="E8" s="6">
        <v>2</v>
      </c>
      <c r="F8" s="6" t="s">
        <v>19</v>
      </c>
      <c r="G8" s="6" t="s">
        <v>24</v>
      </c>
      <c r="H8" s="7">
        <v>59.51</v>
      </c>
    </row>
    <row r="9" spans="1:8">
      <c r="A9" s="6">
        <f>IF(OR(H9=99.99,H9=0),22,RANK(H9,$H$7:$H$28,1))</f>
        <v>3</v>
      </c>
      <c r="B9" s="6"/>
      <c r="C9" s="6">
        <v>1</v>
      </c>
      <c r="D9" s="6">
        <v>21</v>
      </c>
      <c r="E9" s="6">
        <v>1</v>
      </c>
      <c r="F9" s="6" t="s">
        <v>22</v>
      </c>
      <c r="G9" s="6" t="s">
        <v>24</v>
      </c>
      <c r="H9" s="7">
        <v>61.07</v>
      </c>
    </row>
    <row r="10" spans="1:8">
      <c r="A10" s="6">
        <f>IF(OR(H10=99.99,H10=0),22,RANK(H10,$H$7:$H$28,1))</f>
        <v>4</v>
      </c>
      <c r="B10" s="6">
        <v>3</v>
      </c>
      <c r="C10" s="6"/>
      <c r="D10" s="6">
        <v>7</v>
      </c>
      <c r="E10" s="6">
        <v>1</v>
      </c>
      <c r="F10" s="6" t="s">
        <v>19</v>
      </c>
      <c r="G10" s="6" t="s">
        <v>13</v>
      </c>
      <c r="H10" s="7">
        <v>61.26</v>
      </c>
    </row>
    <row r="11" spans="1:8">
      <c r="A11" s="6">
        <f>IF(OR(H11=99.99,H11=0),22,RANK(H11,$H$7:$H$28,1))</f>
        <v>5</v>
      </c>
      <c r="B11" s="6"/>
      <c r="C11" s="6">
        <v>2</v>
      </c>
      <c r="D11" s="6">
        <v>17</v>
      </c>
      <c r="E11" s="6">
        <v>1</v>
      </c>
      <c r="F11" s="6" t="s">
        <v>18</v>
      </c>
      <c r="G11" s="6" t="s">
        <v>24</v>
      </c>
      <c r="H11" s="7">
        <v>66.33</v>
      </c>
    </row>
    <row r="12" spans="1:8">
      <c r="A12" s="6">
        <f>IF(OR(H12=99.99,H12=0),22,RANK(H12,$H$7:$H$28,1))</f>
        <v>6</v>
      </c>
      <c r="B12" s="6"/>
      <c r="C12" s="6">
        <v>3</v>
      </c>
      <c r="D12" s="6">
        <v>6</v>
      </c>
      <c r="E12" s="6">
        <v>2</v>
      </c>
      <c r="F12" s="6" t="s">
        <v>18</v>
      </c>
      <c r="G12" s="6" t="s">
        <v>13</v>
      </c>
      <c r="H12" s="7">
        <v>67.290000000000006</v>
      </c>
    </row>
    <row r="13" spans="1:8">
      <c r="A13" s="6">
        <f>IF(OR(H13=99.99,H13=0),22,RANK(H13,$H$7:$H$28,1))</f>
        <v>7</v>
      </c>
      <c r="B13" s="6">
        <v>4</v>
      </c>
      <c r="C13" s="6"/>
      <c r="D13" s="6">
        <v>5</v>
      </c>
      <c r="E13" s="6">
        <v>1</v>
      </c>
      <c r="F13" s="6" t="s">
        <v>17</v>
      </c>
      <c r="G13" s="6" t="s">
        <v>13</v>
      </c>
      <c r="H13" s="7">
        <v>67.53</v>
      </c>
    </row>
    <row r="14" spans="1:8">
      <c r="A14" s="6">
        <f>IF(OR(H14=99.99,H14=0),22,RANK(H14,$H$7:$H$28,1))</f>
        <v>8</v>
      </c>
      <c r="B14" s="6"/>
      <c r="C14" s="6">
        <v>4</v>
      </c>
      <c r="D14" s="6">
        <v>10</v>
      </c>
      <c r="E14" s="6">
        <v>2</v>
      </c>
      <c r="F14" s="6" t="s">
        <v>22</v>
      </c>
      <c r="G14" s="6" t="s">
        <v>13</v>
      </c>
      <c r="H14" s="7">
        <v>68.08</v>
      </c>
    </row>
    <row r="15" spans="1:8">
      <c r="A15" s="6">
        <f>IF(OR(H15=99.99,H15=0),22,RANK(H15,$H$7:$H$28,1))</f>
        <v>9</v>
      </c>
      <c r="B15" s="6">
        <v>5</v>
      </c>
      <c r="C15" s="6"/>
      <c r="D15" s="6">
        <v>11</v>
      </c>
      <c r="E15" s="6">
        <v>1</v>
      </c>
      <c r="F15" s="6" t="s">
        <v>23</v>
      </c>
      <c r="G15" s="6" t="s">
        <v>13</v>
      </c>
      <c r="H15" s="7">
        <v>68.22</v>
      </c>
    </row>
    <row r="16" spans="1:8">
      <c r="A16" s="6">
        <f>IF(OR(H16=99.99,H16=0),22,RANK(H16,$H$7:$H$28,1))</f>
        <v>10</v>
      </c>
      <c r="B16" s="6">
        <v>6</v>
      </c>
      <c r="C16" s="6"/>
      <c r="D16" s="6">
        <v>1</v>
      </c>
      <c r="E16" s="6">
        <v>1</v>
      </c>
      <c r="F16" s="6" t="s">
        <v>12</v>
      </c>
      <c r="G16" s="6" t="s">
        <v>13</v>
      </c>
      <c r="H16" s="7">
        <v>71.62</v>
      </c>
    </row>
    <row r="17" spans="1:8">
      <c r="A17" s="6">
        <f>IF(OR(H17=99.99,H17=0),22,RANK(H17,$H$7:$H$28,1))</f>
        <v>11</v>
      </c>
      <c r="B17" s="6"/>
      <c r="C17" s="6">
        <v>5</v>
      </c>
      <c r="D17" s="6">
        <v>8</v>
      </c>
      <c r="E17" s="6">
        <v>2</v>
      </c>
      <c r="F17" s="6" t="s">
        <v>20</v>
      </c>
      <c r="G17" s="6" t="s">
        <v>13</v>
      </c>
      <c r="H17" s="7">
        <v>71.98</v>
      </c>
    </row>
    <row r="18" spans="1:8">
      <c r="A18" s="6">
        <f>IF(OR(H18=99.99,H18=0),22,RANK(H18,$H$7:$H$28,1))</f>
        <v>12</v>
      </c>
      <c r="B18" s="6">
        <v>7</v>
      </c>
      <c r="C18" s="6"/>
      <c r="D18" s="6">
        <v>16</v>
      </c>
      <c r="E18" s="6">
        <v>2</v>
      </c>
      <c r="F18" s="6" t="s">
        <v>17</v>
      </c>
      <c r="G18" s="6" t="s">
        <v>24</v>
      </c>
      <c r="H18" s="7">
        <v>72.52</v>
      </c>
    </row>
    <row r="19" spans="1:8">
      <c r="A19" s="6">
        <f>IF(OR(H19=99.99,H19=0),22,RANK(H19,$H$7:$H$28,1))</f>
        <v>13</v>
      </c>
      <c r="B19" s="6"/>
      <c r="C19" s="6">
        <v>6</v>
      </c>
      <c r="D19" s="6">
        <v>4</v>
      </c>
      <c r="E19" s="6">
        <v>2</v>
      </c>
      <c r="F19" s="6" t="s">
        <v>16</v>
      </c>
      <c r="G19" s="6" t="s">
        <v>13</v>
      </c>
      <c r="H19" s="7">
        <v>73.55</v>
      </c>
    </row>
    <row r="20" spans="1:8">
      <c r="A20" s="6">
        <f>IF(OR(H20=99.99,H20=0),22,RANK(H20,$H$7:$H$28,1))</f>
        <v>14</v>
      </c>
      <c r="B20" s="6">
        <v>8</v>
      </c>
      <c r="C20" s="6"/>
      <c r="D20" s="6">
        <v>14</v>
      </c>
      <c r="E20" s="6">
        <v>2</v>
      </c>
      <c r="F20" s="6" t="s">
        <v>15</v>
      </c>
      <c r="G20" s="6" t="s">
        <v>24</v>
      </c>
      <c r="H20" s="7">
        <v>74.36</v>
      </c>
    </row>
    <row r="21" spans="1:8">
      <c r="A21" s="6">
        <f>IF(OR(H21=99.99,H21=0),22,RANK(H21,$H$7:$H$28,1))</f>
        <v>22</v>
      </c>
      <c r="B21" s="6"/>
      <c r="C21" s="6">
        <v>10</v>
      </c>
      <c r="D21" s="6">
        <v>2</v>
      </c>
      <c r="E21" s="6">
        <v>2</v>
      </c>
      <c r="F21" s="6" t="s">
        <v>14</v>
      </c>
      <c r="G21" s="6" t="s">
        <v>13</v>
      </c>
      <c r="H21" s="7"/>
    </row>
    <row r="22" spans="1:8">
      <c r="A22" s="6">
        <f>IF(OR(H22=99.99,H22=0),22,RANK(H22,$H$7:$H$28,1))</f>
        <v>22</v>
      </c>
      <c r="B22" s="6">
        <v>12</v>
      </c>
      <c r="C22" s="6"/>
      <c r="D22" s="6">
        <v>3</v>
      </c>
      <c r="E22" s="6">
        <v>1</v>
      </c>
      <c r="F22" s="6" t="s">
        <v>15</v>
      </c>
      <c r="G22" s="6" t="s">
        <v>13</v>
      </c>
      <c r="H22" s="7"/>
    </row>
    <row r="23" spans="1:8">
      <c r="A23" s="6">
        <f>IF(OR(H23=99.99,H23=0),22,RANK(H23,$H$7:$H$28,1))</f>
        <v>22</v>
      </c>
      <c r="B23" s="6">
        <v>12</v>
      </c>
      <c r="C23" s="6"/>
      <c r="D23" s="6">
        <v>12</v>
      </c>
      <c r="E23" s="6">
        <v>2</v>
      </c>
      <c r="F23" s="6" t="s">
        <v>12</v>
      </c>
      <c r="G23" s="6" t="s">
        <v>24</v>
      </c>
      <c r="H23" s="7"/>
    </row>
    <row r="24" spans="1:8">
      <c r="A24" s="6">
        <f>IF(OR(H24=99.99,H24=0),22,RANK(H24,$H$7:$H$28,1))</f>
        <v>22</v>
      </c>
      <c r="B24" s="6"/>
      <c r="C24" s="6">
        <v>10</v>
      </c>
      <c r="D24" s="6">
        <v>13</v>
      </c>
      <c r="E24" s="6">
        <v>1</v>
      </c>
      <c r="F24" s="6" t="s">
        <v>14</v>
      </c>
      <c r="G24" s="6" t="s">
        <v>24</v>
      </c>
      <c r="H24" s="7"/>
    </row>
    <row r="25" spans="1:8">
      <c r="A25" s="6">
        <f>IF(OR(H25=99.99,H25=0),22,RANK(H25,$H$7:$H$28,1))</f>
        <v>22</v>
      </c>
      <c r="B25" s="6"/>
      <c r="C25" s="6">
        <v>10</v>
      </c>
      <c r="D25" s="6">
        <v>15</v>
      </c>
      <c r="E25" s="6">
        <v>1</v>
      </c>
      <c r="F25" s="6" t="s">
        <v>16</v>
      </c>
      <c r="G25" s="6" t="s">
        <v>24</v>
      </c>
      <c r="H25" s="7"/>
    </row>
    <row r="26" spans="1:8">
      <c r="A26" s="6">
        <f>IF(OR(H26=99.99,H26=0),22,RANK(H26,$H$7:$H$28,1))</f>
        <v>22</v>
      </c>
      <c r="B26" s="6"/>
      <c r="C26" s="6">
        <v>10</v>
      </c>
      <c r="D26" s="6">
        <v>19</v>
      </c>
      <c r="E26" s="6">
        <v>1</v>
      </c>
      <c r="F26" s="6" t="s">
        <v>20</v>
      </c>
      <c r="G26" s="6" t="s">
        <v>24</v>
      </c>
      <c r="H26" s="7"/>
    </row>
    <row r="27" spans="1:8">
      <c r="A27" s="6">
        <f>IF(OR(H27=99.99,H27=0),22,RANK(H27,$H$7:$H$28,1))</f>
        <v>22</v>
      </c>
      <c r="B27" s="6">
        <v>12</v>
      </c>
      <c r="C27" s="6"/>
      <c r="D27" s="6">
        <v>20</v>
      </c>
      <c r="E27" s="6">
        <v>2</v>
      </c>
      <c r="F27" s="6" t="s">
        <v>21</v>
      </c>
      <c r="G27" s="6" t="s">
        <v>24</v>
      </c>
      <c r="H27" s="7"/>
    </row>
    <row r="28" spans="1:8">
      <c r="A28" s="6">
        <f>IF(OR(H28=99.99,H28=0),22,RANK(H28,$H$7:$H$28,1))</f>
        <v>22</v>
      </c>
      <c r="B28" s="6">
        <v>12</v>
      </c>
      <c r="C28" s="6"/>
      <c r="D28" s="6">
        <v>22</v>
      </c>
      <c r="E28" s="6">
        <v>2</v>
      </c>
      <c r="F28" s="6" t="s">
        <v>23</v>
      </c>
      <c r="G28" s="6" t="s">
        <v>24</v>
      </c>
      <c r="H28" s="7"/>
    </row>
  </sheetData>
  <autoFilter ref="A6:H28"/>
  <sortState ref="A6:H27">
    <sortCondition ref="A6"/>
  </sortState>
  <pageMargins left="0.55118110236220474" right="0.47244094488188981" top="0.98425196850393704" bottom="0.98425196850393704" header="0.51181102362204722" footer="0.51181102362204722"/>
  <pageSetup paperSize="9" scale="1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štafeta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Čech</dc:creator>
  <cp:lastModifiedBy>Jiří Čech</cp:lastModifiedBy>
  <cp:lastPrinted>2018-06-17T06:50:22Z</cp:lastPrinted>
  <dcterms:created xsi:type="dcterms:W3CDTF">2018-06-17T06:46:53Z</dcterms:created>
  <dcterms:modified xsi:type="dcterms:W3CDTF">2018-06-17T06:55:30Z</dcterms:modified>
</cp:coreProperties>
</file>