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aklukas\Desktop\Pohárové soutěže\2021\VC\Výsledky\"/>
    </mc:Choice>
  </mc:AlternateContent>
  <bookViews>
    <workbookView xWindow="0" yWindow="0" windowWidth="22875" windowHeight="8025"/>
  </bookViews>
  <sheets>
    <sheet name="2021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<sst xmlns="http://schemas.openxmlformats.org/spreadsheetml/2006/main" count="75" uniqueCount="32">
  <si>
    <t>© Mc OLD&amp;HUGO Co.Ltd</t>
  </si>
  <si>
    <t>Celkové výsledky</t>
  </si>
  <si>
    <t>HZS kraje, podniku</t>
  </si>
  <si>
    <t>Datum a místo</t>
  </si>
  <si>
    <t>I. kolo
18.6.2021
Babice u Kelče</t>
  </si>
  <si>
    <t>II. kolo
11.8.2021
Odolena Voda</t>
  </si>
  <si>
    <t>III. kolo
2.9.2021
Chotíkov</t>
  </si>
  <si>
    <t>IV. kolo
9.9.2021
Petrovice</t>
  </si>
  <si>
    <t>V. kolo
22.9.2021
Dneboh</t>
  </si>
  <si>
    <t>Celkem body</t>
  </si>
  <si>
    <t>Započteno bodů</t>
  </si>
  <si>
    <t>Celkem pořadí</t>
  </si>
  <si>
    <t>Územní odbor, město</t>
  </si>
  <si>
    <t>výsledný čas</t>
  </si>
  <si>
    <t>pořadí</t>
  </si>
  <si>
    <t>body</t>
  </si>
  <si>
    <t>n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</si>
  <si>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</si>
  <si>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</si>
  <si>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</si>
  <si>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</si>
  <si>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</si>
  <si>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</si>
  <si>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</si>
  <si>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</si>
  <si>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</si>
  <si>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</si>
  <si>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
a další</t>
  </si>
  <si>
    <t>Body</t>
  </si>
  <si>
    <t>Při nesplnění disciplíny se družstvo bodově nehodnotí.</t>
  </si>
  <si>
    <t>Celkové hodnocení: Z pěti závodů se do celkového vyhodnocení započítají body z 4 nejlépe hodnocených závodů. Vítězem se stává družstvo s nejvyšším počtem takto získaných bodů.</t>
  </si>
  <si>
    <t>Při rovnosti bodů rozhoduje vyšší počet prvních míst v průběhu celé Velké ceny, následně pak nejlepší dosažený čas v průběhu celé Velké ceny, příp. další nejlepší dosažené časy v průběhu Velké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</si>
</sst>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Times New Roman CE"/>
      <charset val="238"/>
    </font>
    <font>
      <b/>
      <sz val="14"/>
      <color rgb="FFFF0000"/>
      <name val="Tahoma"/>
      <family val="2"/>
    </font>
    <font>
      <sz val="14"/>
      <color rgb="FFFF0000"/>
      <name val="Tahoma"/>
      <family val="2"/>
    </font>
    <font>
      <sz val="10"/>
      <name val="Tahoma"/>
      <family val="2"/>
    </font>
    <font>
      <b/>
      <sz val="10"/>
      <name val="Tahoma"/>
      <family val="2"/>
      <charset val="238"/>
    </font>
    <font>
      <sz val="2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10"/>
      <color rgb="FFFF0000"/>
      <name val="Tahoma"/>
      <family val="2"/>
    </font>
    <font>
      <sz val="10"/>
      <name val="Tahoma"/>
      <family val="2"/>
      <charset val="238"/>
    </font>
    <font>
      <sz val="11"/>
      <color rgb="FFFF0000"/>
      <name val="Times New Roman CE"/>
      <charset val="238"/>
    </font>
    <font>
      <sz val="10"/>
      <color rgb="FFFF0000"/>
      <name val="Tahoma"/>
      <family val="2"/>
      <charset val="238"/>
    </font>
    <font>
      <sz val="9"/>
      <name val="Tahoma"/>
      <family val="2"/>
    </font>
    <font>
      <sz val="10"/>
      <color rgb="FFFF0000"/>
      <name val="Tahoma"/>
      <family val="2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05">
    <xf numFmtId="0" fontId="0" fillId="0" borderId="0" xfId="0"/>
    <xf numFmtId="0" fontId="1" fillId="0" borderId="0" xfId="0" applyFont="1" applyProtection="1">
      <protection hidden="1"/>
    </xf>
    <xf numFmtId="2" fontId="2" fillId="0" borderId="0" xfId="0" applyNumberFormat="1" applyFont="1" applyProtection="1">
      <protection hidden="1"/>
    </xf>
    <xf numFmtId="1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2" fontId="9" fillId="0" borderId="8" xfId="0" applyNumberFormat="1" applyFont="1" applyBorder="1" applyAlignment="1" applyProtection="1">
      <alignment horizontal="center" vertical="center" textRotation="90" wrapText="1"/>
      <protection hidden="1"/>
    </xf>
    <xf numFmtId="1" fontId="9" fillId="4" borderId="9" xfId="0" applyNumberFormat="1" applyFont="1" applyFill="1" applyBorder="1" applyAlignment="1" applyProtection="1">
      <alignment horizontal="center" vertical="center" textRotation="90"/>
      <protection hidden="1"/>
    </xf>
    <xf numFmtId="0" fontId="9" fillId="6" borderId="10" xfId="0" applyFont="1" applyFill="1" applyBorder="1" applyAlignment="1" applyProtection="1">
      <alignment horizontal="center" vertical="center" textRotation="90" wrapText="1"/>
      <protection hidden="1"/>
    </xf>
    <xf numFmtId="2" fontId="9" fillId="0" borderId="11" xfId="0" applyNumberFormat="1" applyFont="1" applyBorder="1" applyAlignment="1" applyProtection="1">
      <alignment horizontal="center" vertical="center" textRotation="90" wrapText="1"/>
      <protection hidden="1"/>
    </xf>
    <xf numFmtId="0" fontId="9" fillId="4" borderId="9" xfId="0" applyFont="1" applyFill="1" applyBorder="1" applyAlignment="1" applyProtection="1">
      <alignment horizontal="center" vertical="center" textRotation="90"/>
      <protection hidden="1"/>
    </xf>
    <xf numFmtId="1" fontId="9" fillId="4" borderId="12" xfId="0" applyNumberFormat="1" applyFont="1" applyFill="1" applyBorder="1" applyAlignment="1" applyProtection="1">
      <alignment horizontal="center" vertical="center" textRotation="90"/>
      <protection hidden="1"/>
    </xf>
    <xf numFmtId="1" fontId="9" fillId="6" borderId="10" xfId="0" applyNumberFormat="1" applyFont="1" applyFill="1" applyBorder="1" applyAlignment="1" applyProtection="1">
      <alignment horizontal="center" vertical="center" textRotation="90" wrapText="1"/>
      <protection hidden="1"/>
    </xf>
    <xf numFmtId="1" fontId="9" fillId="6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NumberFormat="1" applyFont="1" applyFill="1" applyBorder="1" applyAlignment="1" applyProtection="1">
      <alignment horizontal="left" vertical="center" indent="1"/>
      <protection hidden="1"/>
    </xf>
    <xf numFmtId="0" fontId="9" fillId="5" borderId="15" xfId="0" applyNumberFormat="1" applyFont="1" applyFill="1" applyBorder="1" applyAlignment="1" applyProtection="1">
      <alignment horizontal="left" vertical="center" indent="1"/>
      <protection hidden="1"/>
    </xf>
    <xf numFmtId="2" fontId="3" fillId="0" borderId="16" xfId="0" applyNumberFormat="1" applyFont="1" applyBorder="1" applyAlignment="1" applyProtection="1">
      <alignment horizontal="center" vertical="center"/>
      <protection locked="0" hidden="1"/>
    </xf>
    <xf numFmtId="1" fontId="4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locked="0"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3" fillId="6" borderId="21" xfId="0" applyFont="1" applyFill="1" applyBorder="1" applyAlignment="1" applyProtection="1">
      <alignment horizontal="center" vertical="center"/>
      <protection hidden="1"/>
    </xf>
    <xf numFmtId="2" fontId="3" fillId="3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3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/>
      <protection hidden="1"/>
    </xf>
    <xf numFmtId="0" fontId="10" fillId="2" borderId="23" xfId="0" applyNumberFormat="1" applyFont="1" applyFill="1" applyBorder="1" applyAlignment="1" applyProtection="1">
      <alignment horizontal="left" vertical="center" indent="1"/>
      <protection hidden="1"/>
    </xf>
    <xf numFmtId="2" fontId="3" fillId="0" borderId="24" xfId="0" applyNumberFormat="1" applyFont="1" applyBorder="1" applyAlignment="1" applyProtection="1">
      <alignment horizontal="center" vertical="center"/>
      <protection locked="0" hidden="1"/>
    </xf>
    <xf numFmtId="2" fontId="3" fillId="0" borderId="25" xfId="0" applyNumberFormat="1" applyFont="1" applyBorder="1" applyAlignment="1" applyProtection="1">
      <alignment horizontal="center" vertical="center"/>
      <protection locked="0" hidden="1"/>
    </xf>
    <xf numFmtId="0" fontId="10" fillId="2" borderId="15" xfId="0" applyNumberFormat="1" applyFont="1" applyFill="1" applyBorder="1" applyAlignment="1" applyProtection="1">
      <alignment horizontal="left" vertical="center" indent="1"/>
      <protection locked="0" hidden="1"/>
    </xf>
    <xf numFmtId="0" fontId="9" fillId="5" borderId="15" xfId="0" applyNumberFormat="1" applyFont="1" applyFill="1" applyBorder="1" applyAlignment="1" applyProtection="1">
      <alignment horizontal="left" vertical="center" indent="1"/>
      <protection locked="0" hidden="1"/>
    </xf>
    <xf numFmtId="0" fontId="10" fillId="2" borderId="23" xfId="0" applyNumberFormat="1" applyFont="1" applyFill="1" applyBorder="1" applyAlignment="1" applyProtection="1">
      <alignment horizontal="left" vertical="center" indent="1"/>
      <protection locked="0"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15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4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9" xfId="0" applyFont="1" applyFill="1" applyBorder="1" applyAlignment="1" applyProtection="1">
      <alignment horizontal="center" vertical="center" wrapText="1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 vertical="top" wrapText="1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15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12" fillId="6" borderId="3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top" wrapText="1"/>
      <protection hidden="1"/>
    </xf>
    <xf numFmtId="0" fontId="0" fillId="0" borderId="31" xfId="0" applyBorder="1" applyAlignment="1" applyProtection="1">
      <alignment horizontal="center" vertical="top" wrapText="1"/>
      <protection hidden="1"/>
    </xf>
    <xf numFmtId="0" fontId="0" fillId="0" borderId="27" xfId="0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2" fontId="7" fillId="0" borderId="4" xfId="0" applyNumberFormat="1" applyFont="1" applyBorder="1" applyAlignment="1" applyProtection="1">
      <alignment horizontal="center" vertical="center" wrapText="1"/>
      <protection locked="0" hidden="1"/>
    </xf>
    <xf numFmtId="2" fontId="7" fillId="0" borderId="4" xfId="0" applyNumberFormat="1" applyFont="1" applyBorder="1" applyAlignment="1" applyProtection="1">
      <alignment horizontal="center" vertical="center"/>
      <protection locked="0" hidden="1"/>
    </xf>
    <xf numFmtId="2" fontId="7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7" fillId="3" borderId="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horizontal="center" vertical="center" textRotation="90" wrapText="1"/>
      <protection hidden="1"/>
    </xf>
    <xf numFmtId="0" fontId="8" fillId="0" borderId="7" xfId="0" applyFont="1" applyBorder="1" applyAlignment="1" applyProtection="1">
      <alignment horizontal="center" vertical="center" textRotation="90" wrapText="1"/>
      <protection hidden="1"/>
    </xf>
    <xf numFmtId="0" fontId="8" fillId="2" borderId="6" xfId="0" applyFont="1" applyFill="1" applyBorder="1" applyAlignment="1" applyProtection="1">
      <alignment horizontal="center" vertical="center" textRotation="90" wrapText="1"/>
      <protection hidden="1"/>
    </xf>
    <xf numFmtId="0" fontId="8" fillId="2" borderId="14" xfId="0" applyFont="1" applyFill="1" applyBorder="1" applyAlignment="1" applyProtection="1">
      <alignment horizontal="center" vertical="center" textRotation="90" wrapText="1"/>
      <protection hidden="1"/>
    </xf>
    <xf numFmtId="0" fontId="8" fillId="4" borderId="6" xfId="0" applyFont="1" applyFill="1" applyBorder="1" applyAlignment="1" applyProtection="1">
      <alignment horizontal="center" vertical="center" textRotation="90" wrapText="1"/>
      <protection hidden="1"/>
    </xf>
    <xf numFmtId="0" fontId="8" fillId="4" borderId="14" xfId="0" applyFont="1" applyFill="1" applyBorder="1" applyAlignment="1" applyProtection="1">
      <alignment horizontal="center" vertical="center" textRotation="90" wrapText="1"/>
      <protection hidden="1"/>
    </xf>
  </cellXfs>
  <cellStyles count="2">
    <cellStyle name="Normální" xfId="0" builtinId="0"/>
    <cellStyle name="Normální 2" xfId="1"/>
  </cellStyles>
  <dxfs count="6">
    <dxf>
      <numFmt numFmtId="164" formatCode="\ "/>
    </dxf>
    <dxf>
      <numFmt numFmtId="164" formatCode="\ "/>
    </dxf>
    <dxf>
      <numFmt numFmtId="164" formatCode="\ "/>
    </dxf>
    <dxf>
      <numFmt numFmtId="164" formatCode="\ "/>
    </dxf>
    <dxf>
      <numFmt numFmtId="164" formatCode="\ "/>
    </dxf>
    <dxf>
      <numFmt numFmtId="164" formatCode="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glovam/Documents/data/Sport/VC/2021/VC_p&#345;ehled_v&#253;sledk&#367;_2021_I.a&#382;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(2)"/>
      <sheetName val="2021"/>
      <sheetName val="Dneboh"/>
      <sheetName val="moc"/>
    </sheetNames>
    <sheetDataSet>
      <sheetData sheetId="0"/>
      <sheetData sheetId="1"/>
      <sheetData sheetId="2">
        <row r="6">
          <cell r="A6" t="str">
            <v>HZS Zlínského kraje</v>
          </cell>
          <cell r="B6">
            <v>0</v>
          </cell>
        </row>
        <row r="7">
          <cell r="A7" t="str">
            <v>HZS Královehradeckého kraje</v>
          </cell>
          <cell r="B7">
            <v>0</v>
          </cell>
        </row>
        <row r="8">
          <cell r="A8" t="str">
            <v>HZS Kraje Vysočina</v>
          </cell>
          <cell r="B8">
            <v>0</v>
          </cell>
        </row>
        <row r="9">
          <cell r="A9" t="str">
            <v xml:space="preserve">HZS Plzeňského kraje </v>
          </cell>
          <cell r="B9" t="str">
            <v>ÚO Domažlice</v>
          </cell>
        </row>
        <row r="10">
          <cell r="A10" t="str">
            <v>HZSP DEZA Valašské Meziříčí</v>
          </cell>
          <cell r="B10">
            <v>0</v>
          </cell>
        </row>
        <row r="11">
          <cell r="A11" t="str">
            <v>HZS Moravskoslezského kraje</v>
          </cell>
          <cell r="B11" t="str">
            <v>ÚO Ostrava</v>
          </cell>
        </row>
        <row r="12">
          <cell r="A12" t="str">
            <v>HZS Pardubice</v>
          </cell>
          <cell r="B12">
            <v>0</v>
          </cell>
        </row>
        <row r="13">
          <cell r="A13" t="str">
            <v>HZS Libereckého kraje</v>
          </cell>
          <cell r="B13">
            <v>0</v>
          </cell>
        </row>
        <row r="14">
          <cell r="A14" t="str">
            <v>HZSP SŽ</v>
          </cell>
          <cell r="B14" t="str">
            <v>Plzeň</v>
          </cell>
        </row>
        <row r="15">
          <cell r="A15" t="str">
            <v>HZS Moravskoslezského kraje</v>
          </cell>
          <cell r="B15" t="str">
            <v>ÚO Karviná</v>
          </cell>
        </row>
        <row r="16">
          <cell r="A16" t="str">
            <v>HZS Jihočeského kraje</v>
          </cell>
          <cell r="B16" t="str">
            <v>ÚO Jindřichův Hr.</v>
          </cell>
        </row>
        <row r="17">
          <cell r="A17" t="str">
            <v>HZS Jihočeského kraje</v>
          </cell>
          <cell r="B17" t="str">
            <v>ÚO Strakonice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11" sqref="AB11"/>
    </sheetView>
  </sheetViews>
  <sheetFormatPr defaultRowHeight="15" x14ac:dyDescent="0.25"/>
  <cols>
    <col min="1" max="1" width="25.7109375" customWidth="1"/>
    <col min="2" max="2" width="17.7109375" customWidth="1"/>
    <col min="3" max="3" width="7.5703125" bestFit="1" customWidth="1"/>
    <col min="4" max="18" width="6.42578125" customWidth="1"/>
    <col min="19" max="23" width="6.42578125" style="83" hidden="1" customWidth="1"/>
    <col min="24" max="25" width="6.42578125" customWidth="1"/>
  </cols>
  <sheetData>
    <row r="1" spans="1:25" ht="18" x14ac:dyDescent="0.25">
      <c r="A1" s="1"/>
      <c r="B1" s="1"/>
      <c r="C1" s="2"/>
      <c r="D1" s="3"/>
      <c r="E1" s="4"/>
      <c r="F1" s="5"/>
      <c r="G1" s="4"/>
      <c r="H1" s="4"/>
      <c r="I1" s="5"/>
      <c r="J1" s="6"/>
      <c r="K1" s="6"/>
      <c r="L1" s="7"/>
      <c r="M1" s="4"/>
      <c r="N1" s="4"/>
      <c r="O1" s="8" t="s">
        <v>0</v>
      </c>
      <c r="P1" s="4"/>
      <c r="Q1" s="4"/>
      <c r="R1" s="9"/>
      <c r="S1" s="4"/>
      <c r="T1" s="4"/>
      <c r="U1" s="4"/>
      <c r="V1" s="4"/>
      <c r="W1" s="4"/>
      <c r="X1" s="4"/>
      <c r="Y1" s="4"/>
    </row>
    <row r="2" spans="1:25" ht="26.25" thickBo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2"/>
      <c r="U2" s="92"/>
      <c r="V2" s="92"/>
      <c r="W2" s="92"/>
      <c r="X2" s="92"/>
      <c r="Y2" s="92"/>
    </row>
    <row r="3" spans="1:25" ht="44.25" customHeight="1" thickBot="1" x14ac:dyDescent="0.3">
      <c r="A3" s="93" t="s">
        <v>2</v>
      </c>
      <c r="B3" s="10" t="s">
        <v>3</v>
      </c>
      <c r="C3" s="95" t="s">
        <v>4</v>
      </c>
      <c r="D3" s="96"/>
      <c r="E3" s="96"/>
      <c r="F3" s="95" t="s">
        <v>5</v>
      </c>
      <c r="G3" s="96"/>
      <c r="H3" s="96"/>
      <c r="I3" s="95" t="s">
        <v>6</v>
      </c>
      <c r="J3" s="96"/>
      <c r="K3" s="96"/>
      <c r="L3" s="95" t="s">
        <v>7</v>
      </c>
      <c r="M3" s="96"/>
      <c r="N3" s="96"/>
      <c r="O3" s="97" t="s">
        <v>8</v>
      </c>
      <c r="P3" s="98"/>
      <c r="Q3" s="98"/>
      <c r="R3" s="99" t="s">
        <v>9</v>
      </c>
      <c r="S3" s="11"/>
      <c r="T3" s="12"/>
      <c r="U3" s="12"/>
      <c r="V3" s="12"/>
      <c r="W3" s="12"/>
      <c r="X3" s="101" t="s">
        <v>10</v>
      </c>
      <c r="Y3" s="103" t="s">
        <v>11</v>
      </c>
    </row>
    <row r="4" spans="1:25" ht="35.25" thickBot="1" x14ac:dyDescent="0.3">
      <c r="A4" s="94"/>
      <c r="B4" s="13" t="s">
        <v>12</v>
      </c>
      <c r="C4" s="14" t="s">
        <v>13</v>
      </c>
      <c r="D4" s="15" t="s">
        <v>14</v>
      </c>
      <c r="E4" s="16" t="s">
        <v>15</v>
      </c>
      <c r="F4" s="17" t="s">
        <v>13</v>
      </c>
      <c r="G4" s="18" t="s">
        <v>14</v>
      </c>
      <c r="H4" s="16" t="s">
        <v>15</v>
      </c>
      <c r="I4" s="17" t="s">
        <v>13</v>
      </c>
      <c r="J4" s="19" t="s">
        <v>14</v>
      </c>
      <c r="K4" s="20" t="s">
        <v>15</v>
      </c>
      <c r="L4" s="17" t="s">
        <v>13</v>
      </c>
      <c r="M4" s="19" t="s">
        <v>14</v>
      </c>
      <c r="N4" s="20" t="s">
        <v>15</v>
      </c>
      <c r="O4" s="17" t="s">
        <v>13</v>
      </c>
      <c r="P4" s="15" t="s">
        <v>14</v>
      </c>
      <c r="Q4" s="21" t="s">
        <v>15</v>
      </c>
      <c r="R4" s="100"/>
      <c r="S4" s="4"/>
      <c r="T4" s="4"/>
      <c r="U4" s="4"/>
      <c r="V4" s="4"/>
      <c r="W4" s="4"/>
      <c r="X4" s="102"/>
      <c r="Y4" s="104"/>
    </row>
    <row r="5" spans="1:25" x14ac:dyDescent="0.25">
      <c r="A5" s="22" t="str">
        <f>[1]Dneboh!A6</f>
        <v>HZS Zlínského kraje</v>
      </c>
      <c r="B5" s="23">
        <f>[1]Dneboh!B6</f>
        <v>0</v>
      </c>
      <c r="C5" s="24">
        <v>24.4</v>
      </c>
      <c r="D5" s="25">
        <v>1</v>
      </c>
      <c r="E5" s="26">
        <v>15</v>
      </c>
      <c r="F5" s="27">
        <v>24.7</v>
      </c>
      <c r="G5" s="25">
        <v>4</v>
      </c>
      <c r="H5" s="28">
        <v>8</v>
      </c>
      <c r="I5" s="27">
        <v>26.17</v>
      </c>
      <c r="J5" s="25">
        <v>3</v>
      </c>
      <c r="K5" s="29">
        <v>10</v>
      </c>
      <c r="L5" s="27">
        <v>25.43</v>
      </c>
      <c r="M5" s="25">
        <v>1</v>
      </c>
      <c r="N5" s="28">
        <v>15</v>
      </c>
      <c r="O5" s="30">
        <v>23.97</v>
      </c>
      <c r="P5" s="25">
        <v>2</v>
      </c>
      <c r="Q5" s="28">
        <v>12</v>
      </c>
      <c r="R5" s="31">
        <v>60</v>
      </c>
      <c r="S5" s="32"/>
      <c r="T5" s="32"/>
      <c r="U5" s="32"/>
      <c r="V5" s="32"/>
      <c r="W5" s="32"/>
      <c r="X5" s="33">
        <v>52</v>
      </c>
      <c r="Y5" s="34">
        <v>2</v>
      </c>
    </row>
    <row r="6" spans="1:25" x14ac:dyDescent="0.25">
      <c r="A6" s="35" t="str">
        <f>[1]Dneboh!A7</f>
        <v>HZS Královehradeckého kraje</v>
      </c>
      <c r="B6" s="23">
        <f>[1]Dneboh!B7</f>
        <v>0</v>
      </c>
      <c r="C6" s="36">
        <v>24.77</v>
      </c>
      <c r="D6" s="25">
        <v>2</v>
      </c>
      <c r="E6" s="28">
        <v>12</v>
      </c>
      <c r="F6" s="27">
        <v>25.27</v>
      </c>
      <c r="G6" s="25">
        <v>6</v>
      </c>
      <c r="H6" s="28">
        <v>5</v>
      </c>
      <c r="I6" s="27" t="s">
        <v>16</v>
      </c>
      <c r="J6" s="25" t="s">
        <v>16</v>
      </c>
      <c r="K6" s="29">
        <v>0</v>
      </c>
      <c r="L6" s="27">
        <v>29.14</v>
      </c>
      <c r="M6" s="25">
        <v>4</v>
      </c>
      <c r="N6" s="28">
        <v>8</v>
      </c>
      <c r="O6" s="30" t="s">
        <v>16</v>
      </c>
      <c r="P6" s="25" t="s">
        <v>16</v>
      </c>
      <c r="Q6" s="28"/>
      <c r="R6" s="31">
        <v>25</v>
      </c>
      <c r="S6" s="32"/>
      <c r="T6" s="32"/>
      <c r="U6" s="32"/>
      <c r="V6" s="32"/>
      <c r="W6" s="32"/>
      <c r="X6" s="33">
        <v>25</v>
      </c>
      <c r="Y6" s="34">
        <v>6</v>
      </c>
    </row>
    <row r="7" spans="1:25" x14ac:dyDescent="0.25">
      <c r="A7" s="22" t="str">
        <f>[1]Dneboh!A8</f>
        <v>HZS Kraje Vysočina</v>
      </c>
      <c r="B7" s="23">
        <f>[1]Dneboh!B8</f>
        <v>0</v>
      </c>
      <c r="C7" s="36">
        <v>24.9</v>
      </c>
      <c r="D7" s="25">
        <v>3</v>
      </c>
      <c r="E7" s="28">
        <v>10</v>
      </c>
      <c r="F7" s="27">
        <v>23.94</v>
      </c>
      <c r="G7" s="25">
        <v>2</v>
      </c>
      <c r="H7" s="28">
        <v>12</v>
      </c>
      <c r="I7" s="27">
        <v>23.4</v>
      </c>
      <c r="J7" s="25">
        <v>1</v>
      </c>
      <c r="K7" s="29">
        <v>15</v>
      </c>
      <c r="L7" s="27">
        <v>37.450000000000003</v>
      </c>
      <c r="M7" s="25">
        <v>8</v>
      </c>
      <c r="N7" s="28">
        <v>3</v>
      </c>
      <c r="O7" s="30">
        <v>23.86</v>
      </c>
      <c r="P7" s="25">
        <v>1</v>
      </c>
      <c r="Q7" s="28">
        <v>15</v>
      </c>
      <c r="R7" s="31">
        <v>55</v>
      </c>
      <c r="S7" s="32"/>
      <c r="T7" s="32"/>
      <c r="U7" s="32"/>
      <c r="V7" s="32"/>
      <c r="W7" s="32"/>
      <c r="X7" s="33">
        <v>52</v>
      </c>
      <c r="Y7" s="34">
        <v>1</v>
      </c>
    </row>
    <row r="8" spans="1:25" x14ac:dyDescent="0.25">
      <c r="A8" s="22" t="str">
        <f>[1]Dneboh!A9</f>
        <v xml:space="preserve">HZS Plzeňského kraje </v>
      </c>
      <c r="B8" s="23" t="str">
        <f>[1]Dneboh!B9</f>
        <v>ÚO Domažlice</v>
      </c>
      <c r="C8" s="37">
        <v>26.02</v>
      </c>
      <c r="D8" s="25">
        <v>4</v>
      </c>
      <c r="E8" s="28">
        <v>8</v>
      </c>
      <c r="F8" s="27">
        <v>24.47</v>
      </c>
      <c r="G8" s="25">
        <v>3</v>
      </c>
      <c r="H8" s="28">
        <v>10</v>
      </c>
      <c r="I8" s="27">
        <v>24.94</v>
      </c>
      <c r="J8" s="25">
        <v>2</v>
      </c>
      <c r="K8" s="29">
        <v>12</v>
      </c>
      <c r="L8" s="27">
        <v>29.15</v>
      </c>
      <c r="M8" s="25">
        <v>5</v>
      </c>
      <c r="N8" s="28">
        <v>6</v>
      </c>
      <c r="O8" s="30">
        <v>28.64</v>
      </c>
      <c r="P8" s="25">
        <v>6</v>
      </c>
      <c r="Q8" s="28">
        <v>5</v>
      </c>
      <c r="R8" s="31">
        <v>41</v>
      </c>
      <c r="S8" s="32"/>
      <c r="T8" s="32"/>
      <c r="U8" s="32"/>
      <c r="V8" s="32"/>
      <c r="W8" s="32"/>
      <c r="X8" s="33">
        <v>36</v>
      </c>
      <c r="Y8" s="34">
        <v>3</v>
      </c>
    </row>
    <row r="9" spans="1:25" x14ac:dyDescent="0.25">
      <c r="A9" s="22" t="str">
        <f>[1]Dneboh!A10</f>
        <v>HZSP DEZA Valašské Meziříčí</v>
      </c>
      <c r="B9" s="23">
        <f>[1]Dneboh!B10</f>
        <v>0</v>
      </c>
      <c r="C9" s="37">
        <v>26.21</v>
      </c>
      <c r="D9" s="25">
        <v>5</v>
      </c>
      <c r="E9" s="28">
        <v>6</v>
      </c>
      <c r="F9" s="27">
        <v>26.74</v>
      </c>
      <c r="G9" s="25">
        <v>10</v>
      </c>
      <c r="H9" s="28">
        <v>1</v>
      </c>
      <c r="I9" s="27" t="s">
        <v>16</v>
      </c>
      <c r="J9" s="25" t="s">
        <v>16</v>
      </c>
      <c r="K9" s="29">
        <v>0</v>
      </c>
      <c r="L9" s="27">
        <v>36.5</v>
      </c>
      <c r="M9" s="25">
        <v>7</v>
      </c>
      <c r="N9" s="28">
        <v>4</v>
      </c>
      <c r="O9" s="30" t="s">
        <v>16</v>
      </c>
      <c r="P9" s="25" t="s">
        <v>16</v>
      </c>
      <c r="Q9" s="28"/>
      <c r="R9" s="31">
        <v>11</v>
      </c>
      <c r="S9" s="32"/>
      <c r="T9" s="32"/>
      <c r="U9" s="32"/>
      <c r="V9" s="32"/>
      <c r="W9" s="32"/>
      <c r="X9" s="33">
        <v>11</v>
      </c>
      <c r="Y9" s="34">
        <v>11</v>
      </c>
    </row>
    <row r="10" spans="1:25" x14ac:dyDescent="0.25">
      <c r="A10" s="22" t="str">
        <f>[1]Dneboh!A11</f>
        <v>HZS Moravskoslezského kraje</v>
      </c>
      <c r="B10" s="23" t="str">
        <f>[1]Dneboh!B11</f>
        <v>ÚO Ostrava</v>
      </c>
      <c r="C10" s="37">
        <v>26.79</v>
      </c>
      <c r="D10" s="25">
        <v>6</v>
      </c>
      <c r="E10" s="28">
        <v>5</v>
      </c>
      <c r="F10" s="27">
        <v>23.92</v>
      </c>
      <c r="G10" s="25">
        <v>1</v>
      </c>
      <c r="H10" s="28">
        <v>15</v>
      </c>
      <c r="I10" s="27" t="s">
        <v>16</v>
      </c>
      <c r="J10" s="25" t="s">
        <v>16</v>
      </c>
      <c r="K10" s="29">
        <v>0</v>
      </c>
      <c r="L10" s="27" t="s">
        <v>16</v>
      </c>
      <c r="M10" s="25" t="s">
        <v>16</v>
      </c>
      <c r="N10" s="28">
        <v>0</v>
      </c>
      <c r="O10" s="30">
        <v>24.31</v>
      </c>
      <c r="P10" s="25">
        <v>3</v>
      </c>
      <c r="Q10" s="28">
        <v>10</v>
      </c>
      <c r="R10" s="31">
        <v>30</v>
      </c>
      <c r="S10" s="32"/>
      <c r="T10" s="32"/>
      <c r="U10" s="32"/>
      <c r="V10" s="32"/>
      <c r="W10" s="32"/>
      <c r="X10" s="33">
        <v>30</v>
      </c>
      <c r="Y10" s="34">
        <v>4</v>
      </c>
    </row>
    <row r="11" spans="1:25" x14ac:dyDescent="0.25">
      <c r="A11" s="22" t="str">
        <f>[1]Dneboh!A12</f>
        <v>HZS Pardubice</v>
      </c>
      <c r="B11" s="23">
        <f>[1]Dneboh!B12</f>
        <v>0</v>
      </c>
      <c r="C11" s="37">
        <v>26.88</v>
      </c>
      <c r="D11" s="25">
        <v>7</v>
      </c>
      <c r="E11" s="28">
        <v>4</v>
      </c>
      <c r="F11" s="27">
        <v>26.21</v>
      </c>
      <c r="G11" s="25">
        <v>7</v>
      </c>
      <c r="H11" s="28">
        <v>4</v>
      </c>
      <c r="I11" s="27">
        <v>28.74</v>
      </c>
      <c r="J11" s="25">
        <v>6</v>
      </c>
      <c r="K11" s="29">
        <v>5</v>
      </c>
      <c r="L11" s="27">
        <v>28.59</v>
      </c>
      <c r="M11" s="25">
        <v>3</v>
      </c>
      <c r="N11" s="28">
        <v>10</v>
      </c>
      <c r="O11" s="30">
        <v>25.92</v>
      </c>
      <c r="P11" s="25">
        <v>5</v>
      </c>
      <c r="Q11" s="28">
        <v>6</v>
      </c>
      <c r="R11" s="31">
        <v>29</v>
      </c>
      <c r="S11" s="32"/>
      <c r="T11" s="32"/>
      <c r="U11" s="32"/>
      <c r="V11" s="32"/>
      <c r="W11" s="32"/>
      <c r="X11" s="33">
        <v>25</v>
      </c>
      <c r="Y11" s="34">
        <v>5</v>
      </c>
    </row>
    <row r="12" spans="1:25" x14ac:dyDescent="0.25">
      <c r="A12" s="22" t="str">
        <f>[1]Dneboh!A13</f>
        <v>HZS Libereckého kraje</v>
      </c>
      <c r="B12" s="23">
        <f>[1]Dneboh!B13</f>
        <v>0</v>
      </c>
      <c r="C12" s="37">
        <v>28.76</v>
      </c>
      <c r="D12" s="25">
        <v>8</v>
      </c>
      <c r="E12" s="28">
        <v>3</v>
      </c>
      <c r="F12" s="27">
        <v>26.38</v>
      </c>
      <c r="G12" s="25">
        <v>9</v>
      </c>
      <c r="H12" s="28">
        <v>2</v>
      </c>
      <c r="I12" s="27">
        <v>26.97</v>
      </c>
      <c r="J12" s="25">
        <v>5</v>
      </c>
      <c r="K12" s="29">
        <v>6</v>
      </c>
      <c r="L12" s="27">
        <v>41.84</v>
      </c>
      <c r="M12" s="25">
        <v>9</v>
      </c>
      <c r="N12" s="28">
        <v>2</v>
      </c>
      <c r="O12" s="30">
        <v>31.83</v>
      </c>
      <c r="P12" s="25">
        <v>7</v>
      </c>
      <c r="Q12" s="28">
        <v>4</v>
      </c>
      <c r="R12" s="31">
        <v>17</v>
      </c>
      <c r="S12" s="32"/>
      <c r="T12" s="32"/>
      <c r="U12" s="32"/>
      <c r="V12" s="32"/>
      <c r="W12" s="32"/>
      <c r="X12" s="33">
        <v>15</v>
      </c>
      <c r="Y12" s="34">
        <v>8</v>
      </c>
    </row>
    <row r="13" spans="1:25" x14ac:dyDescent="0.25">
      <c r="A13" s="22" t="str">
        <f>[1]Dneboh!A14</f>
        <v>HZSP SŽ</v>
      </c>
      <c r="B13" s="23" t="str">
        <f>[1]Dneboh!B14</f>
        <v>Plzeň</v>
      </c>
      <c r="C13" s="37">
        <v>29.25</v>
      </c>
      <c r="D13" s="25">
        <v>9</v>
      </c>
      <c r="E13" s="28">
        <v>2</v>
      </c>
      <c r="F13" s="27" t="s">
        <v>16</v>
      </c>
      <c r="G13" s="25" t="s">
        <v>16</v>
      </c>
      <c r="H13" s="28">
        <v>0</v>
      </c>
      <c r="I13" s="27">
        <v>26.24</v>
      </c>
      <c r="J13" s="25">
        <v>4</v>
      </c>
      <c r="K13" s="29">
        <v>8</v>
      </c>
      <c r="L13" s="27">
        <v>27.58</v>
      </c>
      <c r="M13" s="25">
        <v>2</v>
      </c>
      <c r="N13" s="28">
        <v>12</v>
      </c>
      <c r="O13" s="30">
        <v>37.85</v>
      </c>
      <c r="P13" s="25">
        <v>9</v>
      </c>
      <c r="Q13" s="28">
        <v>2</v>
      </c>
      <c r="R13" s="31">
        <v>24</v>
      </c>
      <c r="S13" s="32"/>
      <c r="T13" s="32"/>
      <c r="U13" s="32"/>
      <c r="V13" s="32"/>
      <c r="W13" s="32"/>
      <c r="X13" s="33">
        <v>24</v>
      </c>
      <c r="Y13" s="34">
        <v>7</v>
      </c>
    </row>
    <row r="14" spans="1:25" x14ac:dyDescent="0.25">
      <c r="A14" s="22" t="str">
        <f>[1]Dneboh!A15</f>
        <v>HZS Moravskoslezského kraje</v>
      </c>
      <c r="B14" s="23" t="str">
        <f>[1]Dneboh!B15</f>
        <v>ÚO Karviná</v>
      </c>
      <c r="C14" s="37" t="s">
        <v>16</v>
      </c>
      <c r="D14" s="25" t="s">
        <v>16</v>
      </c>
      <c r="E14" s="28">
        <v>0</v>
      </c>
      <c r="F14" s="27">
        <v>26.29</v>
      </c>
      <c r="G14" s="25">
        <v>8</v>
      </c>
      <c r="H14" s="28">
        <v>3</v>
      </c>
      <c r="I14" s="27" t="s">
        <v>16</v>
      </c>
      <c r="J14" s="25" t="s">
        <v>16</v>
      </c>
      <c r="K14" s="29">
        <v>0</v>
      </c>
      <c r="L14" s="27" t="s">
        <v>16</v>
      </c>
      <c r="M14" s="25" t="s">
        <v>16</v>
      </c>
      <c r="N14" s="28">
        <v>0</v>
      </c>
      <c r="O14" s="30">
        <v>25.91</v>
      </c>
      <c r="P14" s="25">
        <v>4</v>
      </c>
      <c r="Q14" s="28">
        <v>8</v>
      </c>
      <c r="R14" s="31">
        <v>11</v>
      </c>
      <c r="S14" s="32"/>
      <c r="T14" s="32"/>
      <c r="U14" s="32"/>
      <c r="V14" s="32"/>
      <c r="W14" s="32"/>
      <c r="X14" s="33">
        <v>11</v>
      </c>
      <c r="Y14" s="34">
        <v>10</v>
      </c>
    </row>
    <row r="15" spans="1:25" x14ac:dyDescent="0.25">
      <c r="A15" s="22" t="str">
        <f>[1]Dneboh!A16</f>
        <v>HZS Jihočeského kraje</v>
      </c>
      <c r="B15" s="23" t="str">
        <f>[1]Dneboh!B16</f>
        <v>ÚO Jindřichův Hr.</v>
      </c>
      <c r="C15" s="37" t="s">
        <v>16</v>
      </c>
      <c r="D15" s="25" t="s">
        <v>16</v>
      </c>
      <c r="E15" s="28">
        <v>0</v>
      </c>
      <c r="F15" s="27">
        <v>24.85</v>
      </c>
      <c r="G15" s="25">
        <v>5</v>
      </c>
      <c r="H15" s="28">
        <v>6</v>
      </c>
      <c r="I15" s="27" t="s">
        <v>16</v>
      </c>
      <c r="J15" s="25" t="s">
        <v>16</v>
      </c>
      <c r="K15" s="29">
        <v>0</v>
      </c>
      <c r="L15" s="27">
        <v>29.2</v>
      </c>
      <c r="M15" s="25">
        <v>6</v>
      </c>
      <c r="N15" s="28">
        <v>5</v>
      </c>
      <c r="O15" s="30" t="s">
        <v>16</v>
      </c>
      <c r="P15" s="25" t="s">
        <v>16</v>
      </c>
      <c r="Q15" s="28"/>
      <c r="R15" s="31">
        <v>11</v>
      </c>
      <c r="S15" s="32"/>
      <c r="T15" s="32"/>
      <c r="U15" s="32"/>
      <c r="V15" s="32"/>
      <c r="W15" s="32"/>
      <c r="X15" s="33">
        <v>11</v>
      </c>
      <c r="Y15" s="34">
        <v>9</v>
      </c>
    </row>
    <row r="16" spans="1:25" x14ac:dyDescent="0.25">
      <c r="A16" s="22" t="str">
        <f>[1]Dneboh!A17</f>
        <v>HZS Jihočeského kraje</v>
      </c>
      <c r="B16" s="23" t="str">
        <f>[1]Dneboh!B17</f>
        <v>ÚO Strakonice</v>
      </c>
      <c r="C16" s="37" t="s">
        <v>16</v>
      </c>
      <c r="D16" s="25" t="s">
        <v>16</v>
      </c>
      <c r="E16" s="28"/>
      <c r="F16" s="27" t="s">
        <v>16</v>
      </c>
      <c r="G16" s="25" t="s">
        <v>16</v>
      </c>
      <c r="H16" s="28">
        <v>0</v>
      </c>
      <c r="I16" s="27">
        <v>30.86</v>
      </c>
      <c r="J16" s="25">
        <v>7</v>
      </c>
      <c r="K16" s="29">
        <v>4</v>
      </c>
      <c r="L16" s="27" t="s">
        <v>16</v>
      </c>
      <c r="M16" s="25" t="s">
        <v>16</v>
      </c>
      <c r="N16" s="28">
        <v>0</v>
      </c>
      <c r="O16" s="30">
        <v>35.409999999999997</v>
      </c>
      <c r="P16" s="25">
        <v>8</v>
      </c>
      <c r="Q16" s="28">
        <v>3</v>
      </c>
      <c r="R16" s="31">
        <v>7</v>
      </c>
      <c r="S16" s="32"/>
      <c r="T16" s="32"/>
      <c r="U16" s="32"/>
      <c r="V16" s="32"/>
      <c r="W16" s="32"/>
      <c r="X16" s="33">
        <v>7</v>
      </c>
      <c r="Y16" s="34">
        <v>12</v>
      </c>
    </row>
    <row r="17" spans="1:25" x14ac:dyDescent="0.25">
      <c r="A17" s="38"/>
      <c r="B17" s="39"/>
      <c r="C17" s="37"/>
      <c r="D17" s="25"/>
      <c r="E17" s="28"/>
      <c r="F17" s="27"/>
      <c r="G17" s="25"/>
      <c r="H17" s="28"/>
      <c r="I17" s="27"/>
      <c r="J17" s="25"/>
      <c r="K17" s="29"/>
      <c r="L17" s="27"/>
      <c r="M17" s="25"/>
      <c r="N17" s="28"/>
      <c r="O17" s="27"/>
      <c r="P17" s="25"/>
      <c r="Q17" s="28"/>
      <c r="R17" s="31"/>
      <c r="S17" s="32"/>
      <c r="T17" s="32"/>
      <c r="U17" s="32"/>
      <c r="V17" s="32"/>
      <c r="W17" s="32"/>
      <c r="X17" s="31"/>
      <c r="Y17" s="34"/>
    </row>
    <row r="18" spans="1:25" x14ac:dyDescent="0.25">
      <c r="A18" s="40"/>
      <c r="B18" s="39"/>
      <c r="C18" s="37"/>
      <c r="D18" s="25"/>
      <c r="E18" s="28"/>
      <c r="F18" s="27"/>
      <c r="G18" s="25"/>
      <c r="H18" s="28"/>
      <c r="I18" s="27"/>
      <c r="J18" s="25"/>
      <c r="K18" s="29"/>
      <c r="L18" s="27"/>
      <c r="M18" s="25"/>
      <c r="N18" s="28"/>
      <c r="O18" s="27"/>
      <c r="P18" s="25"/>
      <c r="Q18" s="28"/>
      <c r="R18" s="31"/>
      <c r="S18" s="32"/>
      <c r="T18" s="32"/>
      <c r="U18" s="32"/>
      <c r="V18" s="32"/>
      <c r="W18" s="32"/>
      <c r="X18" s="31"/>
      <c r="Y18" s="34"/>
    </row>
    <row r="19" spans="1:25" x14ac:dyDescent="0.25">
      <c r="A19" s="38"/>
      <c r="B19" s="39"/>
      <c r="C19" s="37"/>
      <c r="D19" s="25"/>
      <c r="E19" s="28"/>
      <c r="F19" s="27"/>
      <c r="G19" s="25"/>
      <c r="H19" s="28"/>
      <c r="I19" s="27"/>
      <c r="J19" s="25"/>
      <c r="K19" s="29"/>
      <c r="L19" s="27"/>
      <c r="M19" s="25"/>
      <c r="N19" s="28"/>
      <c r="O19" s="27"/>
      <c r="P19" s="25"/>
      <c r="Q19" s="28"/>
      <c r="R19" s="31"/>
      <c r="S19" s="32"/>
      <c r="T19" s="32"/>
      <c r="U19" s="32"/>
      <c r="V19" s="32"/>
      <c r="W19" s="32"/>
      <c r="X19" s="31"/>
      <c r="Y19" s="34"/>
    </row>
    <row r="20" spans="1:25" x14ac:dyDescent="0.25">
      <c r="A20" s="41"/>
      <c r="B20" s="42"/>
      <c r="C20" s="43"/>
      <c r="D20" s="3"/>
      <c r="E20" s="4"/>
      <c r="F20" s="5"/>
      <c r="G20" s="4"/>
      <c r="H20" s="4"/>
      <c r="I20" s="5"/>
      <c r="J20" s="6"/>
      <c r="K20" s="6"/>
      <c r="L20" s="7"/>
      <c r="M20" s="4"/>
      <c r="N20" s="4"/>
      <c r="O20" s="4"/>
      <c r="P20" s="4"/>
      <c r="Q20" s="4"/>
      <c r="R20" s="9"/>
      <c r="S20" s="4"/>
      <c r="T20" s="4"/>
      <c r="U20" s="44"/>
      <c r="V20" s="4"/>
      <c r="W20" s="4"/>
      <c r="X20" s="9"/>
      <c r="Y20" s="4"/>
    </row>
    <row r="21" spans="1:25" ht="15.75" thickBot="1" x14ac:dyDescent="0.3">
      <c r="A21" s="41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1"/>
      <c r="N21" s="41"/>
      <c r="O21" s="41"/>
      <c r="P21" s="41"/>
      <c r="Q21" s="41"/>
      <c r="R21" s="41"/>
      <c r="S21" s="47"/>
      <c r="T21" s="48"/>
      <c r="U21" s="49"/>
      <c r="V21" s="47"/>
      <c r="W21" s="47"/>
      <c r="X21" s="41"/>
      <c r="Y21" s="41"/>
    </row>
    <row r="22" spans="1:25" ht="28.5" customHeight="1" thickBot="1" x14ac:dyDescent="0.3">
      <c r="A22" s="42"/>
      <c r="B22" s="50" t="s">
        <v>17</v>
      </c>
      <c r="C22" s="51" t="s">
        <v>18</v>
      </c>
      <c r="D22" s="52" t="s">
        <v>19</v>
      </c>
      <c r="E22" s="52" t="s">
        <v>20</v>
      </c>
      <c r="F22" s="52" t="s">
        <v>21</v>
      </c>
      <c r="G22" s="52" t="s">
        <v>22</v>
      </c>
      <c r="H22" s="52" t="s">
        <v>23</v>
      </c>
      <c r="I22" s="52" t="s">
        <v>24</v>
      </c>
      <c r="J22" s="52" t="s">
        <v>25</v>
      </c>
      <c r="K22" s="52" t="s">
        <v>26</v>
      </c>
      <c r="L22" s="84" t="s">
        <v>27</v>
      </c>
      <c r="M22" s="85"/>
      <c r="N22" s="41"/>
      <c r="O22" s="41"/>
      <c r="P22" s="41"/>
      <c r="Q22" s="41"/>
      <c r="R22" s="53"/>
      <c r="S22" s="54"/>
      <c r="T22" s="55"/>
      <c r="U22" s="56"/>
      <c r="V22" s="57"/>
      <c r="W22" s="58"/>
      <c r="X22" s="4"/>
      <c r="Y22" s="4"/>
    </row>
    <row r="23" spans="1:25" ht="34.5" customHeight="1" thickBot="1" x14ac:dyDescent="0.3">
      <c r="A23" s="42"/>
      <c r="B23" s="59" t="s">
        <v>28</v>
      </c>
      <c r="C23" s="60">
        <v>15</v>
      </c>
      <c r="D23" s="61">
        <v>12</v>
      </c>
      <c r="E23" s="61">
        <v>10</v>
      </c>
      <c r="F23" s="61">
        <v>8</v>
      </c>
      <c r="G23" s="61">
        <v>6</v>
      </c>
      <c r="H23" s="61">
        <v>5</v>
      </c>
      <c r="I23" s="61">
        <v>4</v>
      </c>
      <c r="J23" s="61">
        <v>3</v>
      </c>
      <c r="K23" s="61">
        <v>2</v>
      </c>
      <c r="L23" s="86">
        <v>1</v>
      </c>
      <c r="M23" s="87"/>
      <c r="N23" s="88" t="s">
        <v>29</v>
      </c>
      <c r="O23" s="89"/>
      <c r="P23" s="89"/>
      <c r="Q23" s="89"/>
      <c r="R23" s="90"/>
      <c r="S23" s="62"/>
      <c r="T23" s="63"/>
      <c r="U23" s="64"/>
      <c r="V23" s="57"/>
      <c r="W23" s="58"/>
      <c r="X23" s="4"/>
      <c r="Y23" s="4"/>
    </row>
    <row r="24" spans="1:25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2"/>
      <c r="T24" s="63"/>
      <c r="U24" s="66"/>
      <c r="V24" s="67"/>
      <c r="W24" s="67"/>
      <c r="X24" s="68"/>
      <c r="Y24" s="68"/>
    </row>
    <row r="25" spans="1:25" ht="15.75" thickBot="1" x14ac:dyDescent="0.3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9"/>
      <c r="T25" s="69"/>
      <c r="U25" s="62"/>
      <c r="V25" s="70"/>
      <c r="W25" s="70"/>
      <c r="X25" s="71"/>
      <c r="Y25" s="71"/>
    </row>
    <row r="26" spans="1:25" ht="15.75" customHeight="1" x14ac:dyDescent="0.25">
      <c r="A26" s="72" t="s">
        <v>30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4"/>
      <c r="U26" s="75"/>
      <c r="V26" s="76"/>
      <c r="W26" s="76"/>
      <c r="X26" s="73"/>
      <c r="Y26" s="73"/>
    </row>
    <row r="27" spans="1:25" ht="15" customHeight="1" thickBot="1" x14ac:dyDescent="0.3">
      <c r="A27" s="77" t="s">
        <v>31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79"/>
      <c r="U27" s="80"/>
      <c r="V27" s="81"/>
      <c r="W27" s="81"/>
      <c r="X27" s="78"/>
      <c r="Y27" s="78"/>
    </row>
    <row r="28" spans="1:25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9"/>
      <c r="T28" s="69"/>
      <c r="U28" s="62"/>
      <c r="V28" s="62"/>
      <c r="W28" s="62"/>
      <c r="X28" s="82"/>
      <c r="Y28" s="82"/>
    </row>
    <row r="29" spans="1:25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9"/>
      <c r="T29" s="69"/>
      <c r="U29" s="62"/>
      <c r="V29" s="62"/>
      <c r="W29" s="62"/>
      <c r="X29" s="82"/>
      <c r="Y29" s="82"/>
    </row>
    <row r="30" spans="1:25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9"/>
      <c r="T30" s="69"/>
      <c r="U30" s="69"/>
      <c r="V30" s="69"/>
      <c r="W30" s="69"/>
      <c r="X30" s="65"/>
      <c r="Y30" s="65"/>
    </row>
    <row r="31" spans="1:25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9"/>
      <c r="T31" s="69"/>
      <c r="U31" s="69"/>
      <c r="V31" s="69"/>
      <c r="W31" s="69"/>
      <c r="X31" s="65"/>
      <c r="Y31" s="65"/>
    </row>
    <row r="32" spans="1:25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9"/>
      <c r="T32" s="69"/>
      <c r="U32" s="69"/>
      <c r="V32" s="69"/>
      <c r="W32" s="69"/>
      <c r="X32" s="65"/>
      <c r="Y32" s="65"/>
    </row>
  </sheetData>
  <mergeCells count="13">
    <mergeCell ref="L22:M22"/>
    <mergeCell ref="L23:M23"/>
    <mergeCell ref="N23:R23"/>
    <mergeCell ref="A2:Y2"/>
    <mergeCell ref="A3:A4"/>
    <mergeCell ref="C3:E3"/>
    <mergeCell ref="F3:H3"/>
    <mergeCell ref="I3:K3"/>
    <mergeCell ref="L3:N3"/>
    <mergeCell ref="O3:Q3"/>
    <mergeCell ref="R3:R4"/>
    <mergeCell ref="X3:X4"/>
    <mergeCell ref="Y3:Y4"/>
  </mergeCells>
  <conditionalFormatting sqref="C17:Q19 C5:K16 O5:P16">
    <cfRule type="cellIs" dxfId="5" priority="6" stopIfTrue="1" operator="equal">
      <formula>0</formula>
    </cfRule>
  </conditionalFormatting>
  <conditionalFormatting sqref="A5:B19">
    <cfRule type="cellIs" dxfId="4" priority="5" stopIfTrue="1" operator="equal">
      <formula>0</formula>
    </cfRule>
  </conditionalFormatting>
  <conditionalFormatting sqref="Q5:Q16">
    <cfRule type="cellIs" dxfId="3" priority="4" stopIfTrue="1" operator="equal">
      <formula>0</formula>
    </cfRule>
  </conditionalFormatting>
  <conditionalFormatting sqref="M5:M16">
    <cfRule type="cellIs" dxfId="2" priority="1" stopIfTrue="1" operator="equal">
      <formula>0</formula>
    </cfRule>
  </conditionalFormatting>
  <conditionalFormatting sqref="N5:N16">
    <cfRule type="cellIs" dxfId="1" priority="2" stopIfTrue="1" operator="equal">
      <formula>0</formula>
    </cfRule>
  </conditionalFormatting>
  <conditionalFormatting sqref="L5:L16">
    <cfRule type="cellIs" dxfId="0" priority="3" stopIfTrue="1" operator="equal">
      <formula>0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Rýglová</dc:creator>
  <cp:lastModifiedBy>Lukáš Novák</cp:lastModifiedBy>
  <dcterms:created xsi:type="dcterms:W3CDTF">2021-09-22T12:06:50Z</dcterms:created>
  <dcterms:modified xsi:type="dcterms:W3CDTF">2021-09-24T09:50:07Z</dcterms:modified>
</cp:coreProperties>
</file>