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585" windowWidth="16605" windowHeight="8370" activeTab="3"/>
  </bookViews>
  <sheets>
    <sheet name="100m" sheetId="1" r:id="rId1"/>
    <sheet name="věže" sheetId="2" r:id="rId2"/>
    <sheet name="Dvojboj" sheetId="3" r:id="rId3"/>
    <sheet name="Dvojboj -do 35 let" sheetId="9" r:id="rId4"/>
    <sheet name="Dvojboj nad 35 let" sheetId="10" r:id="rId5"/>
  </sheets>
  <definedNames>
    <definedName name="_xlnm.Print_Area" localSheetId="0">'100m'!$A$1:$I$153</definedName>
  </definedNames>
  <calcPr calcId="145621"/>
</workbook>
</file>

<file path=xl/calcChain.xml><?xml version="1.0" encoding="utf-8"?>
<calcChain xmlns="http://schemas.openxmlformats.org/spreadsheetml/2006/main">
  <c r="H6" i="10" l="1"/>
  <c r="H5" i="10"/>
  <c r="H4" i="10"/>
  <c r="H3" i="10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I57" i="2" l="1"/>
  <c r="I56" i="2"/>
  <c r="I28" i="2"/>
  <c r="I27" i="2"/>
  <c r="I20" i="1"/>
  <c r="I19" i="1"/>
  <c r="I15" i="1"/>
  <c r="I14" i="1"/>
  <c r="I9" i="1"/>
  <c r="I8" i="1"/>
  <c r="H63" i="3" l="1"/>
  <c r="I74" i="2"/>
  <c r="I64" i="1"/>
  <c r="I51" i="1"/>
  <c r="H60" i="3" l="1"/>
  <c r="H78" i="3"/>
  <c r="H79" i="3"/>
  <c r="H80" i="3"/>
  <c r="H47" i="3"/>
  <c r="H81" i="3"/>
  <c r="H33" i="3"/>
  <c r="H45" i="3"/>
  <c r="H34" i="3"/>
  <c r="H35" i="3"/>
  <c r="H52" i="3"/>
  <c r="H37" i="3"/>
  <c r="H75" i="3"/>
  <c r="H31" i="3"/>
  <c r="I53" i="2"/>
  <c r="I55" i="1"/>
  <c r="I63" i="1"/>
  <c r="H32" i="3" l="1"/>
  <c r="H11" i="3"/>
  <c r="H50" i="3"/>
  <c r="H13" i="3"/>
  <c r="H17" i="3"/>
  <c r="H66" i="3"/>
  <c r="H23" i="3"/>
  <c r="H73" i="3"/>
  <c r="H64" i="3"/>
  <c r="H46" i="3"/>
  <c r="H14" i="3"/>
  <c r="H71" i="3"/>
  <c r="H72" i="3"/>
  <c r="H77" i="3"/>
  <c r="H58" i="3"/>
  <c r="H57" i="3"/>
  <c r="H76" i="3"/>
  <c r="H56" i="3"/>
  <c r="H29" i="3"/>
  <c r="H26" i="3"/>
  <c r="H40" i="3"/>
  <c r="H10" i="3"/>
  <c r="H36" i="3"/>
  <c r="H54" i="3"/>
  <c r="H39" i="3"/>
  <c r="H21" i="3"/>
  <c r="H15" i="3"/>
  <c r="H53" i="3"/>
  <c r="H44" i="3"/>
  <c r="H38" i="3"/>
  <c r="H67" i="3"/>
  <c r="H69" i="3"/>
  <c r="H24" i="3"/>
  <c r="H55" i="3"/>
  <c r="H20" i="3"/>
  <c r="H27" i="3"/>
  <c r="H51" i="3"/>
  <c r="H74" i="3"/>
  <c r="H68" i="3"/>
  <c r="H70" i="3"/>
  <c r="H65" i="3"/>
  <c r="H42" i="3"/>
  <c r="H48" i="3"/>
  <c r="H43" i="3"/>
  <c r="H61" i="3"/>
  <c r="H59" i="3"/>
  <c r="H62" i="3"/>
  <c r="H82" i="3"/>
  <c r="H83" i="3"/>
  <c r="H18" i="3"/>
  <c r="H84" i="3"/>
  <c r="H49" i="3"/>
  <c r="H5" i="3"/>
  <c r="H30" i="3"/>
  <c r="H85" i="3"/>
  <c r="H41" i="3"/>
  <c r="H28" i="3"/>
  <c r="H16" i="3"/>
  <c r="H22" i="3"/>
  <c r="H6" i="3"/>
  <c r="H25" i="3"/>
  <c r="H86" i="3"/>
  <c r="H8" i="3"/>
  <c r="H7" i="3"/>
  <c r="H12" i="3"/>
  <c r="H4" i="3"/>
  <c r="H9" i="3"/>
  <c r="H19" i="3"/>
  <c r="H3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I36" i="2" l="1"/>
  <c r="I61" i="2"/>
  <c r="I86" i="1"/>
  <c r="I29" i="1"/>
  <c r="I26" i="1"/>
  <c r="I80" i="1"/>
  <c r="I79" i="1"/>
  <c r="I25" i="1"/>
  <c r="I36" i="1"/>
  <c r="I68" i="1"/>
  <c r="I67" i="1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17" i="1"/>
  <c r="I28" i="1"/>
  <c r="I83" i="1"/>
  <c r="I118" i="1"/>
  <c r="I42" i="1"/>
  <c r="I8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12" i="2"/>
  <c r="I111" i="2"/>
  <c r="I60" i="2"/>
  <c r="I110" i="2"/>
  <c r="I89" i="2"/>
  <c r="I109" i="2"/>
  <c r="I108" i="2"/>
  <c r="I107" i="2"/>
  <c r="I31" i="2"/>
  <c r="I106" i="2"/>
  <c r="I105" i="2"/>
  <c r="I46" i="2"/>
  <c r="I78" i="2"/>
  <c r="I54" i="2"/>
  <c r="I82" i="2"/>
  <c r="I6" i="2"/>
  <c r="I29" i="2"/>
  <c r="I58" i="2"/>
  <c r="I41" i="2"/>
  <c r="I32" i="2"/>
  <c r="I49" i="2"/>
  <c r="I52" i="2"/>
  <c r="I24" i="2"/>
  <c r="I66" i="2"/>
  <c r="I50" i="2"/>
  <c r="I81" i="2"/>
  <c r="I76" i="2"/>
  <c r="I23" i="2"/>
  <c r="I79" i="2"/>
  <c r="I65" i="2"/>
  <c r="I67" i="2"/>
  <c r="I104" i="2"/>
  <c r="I68" i="2"/>
  <c r="I13" i="2"/>
  <c r="I73" i="2"/>
  <c r="I44" i="2"/>
  <c r="I69" i="2"/>
  <c r="I63" i="2"/>
  <c r="I103" i="2"/>
  <c r="I39" i="2"/>
  <c r="I17" i="2"/>
  <c r="I88" i="2"/>
  <c r="I71" i="2"/>
  <c r="I14" i="2"/>
  <c r="I70" i="2"/>
  <c r="I77" i="2"/>
  <c r="I59" i="2"/>
  <c r="I45" i="2"/>
  <c r="I8" i="2"/>
  <c r="I5" i="2"/>
  <c r="I9" i="2"/>
  <c r="I51" i="2"/>
  <c r="I25" i="2"/>
  <c r="I22" i="2"/>
  <c r="I7" i="2"/>
  <c r="I99" i="2"/>
  <c r="I40" i="2"/>
  <c r="I72" i="2"/>
  <c r="I43" i="2"/>
  <c r="I86" i="2"/>
  <c r="I48" i="2"/>
  <c r="I34" i="2"/>
  <c r="I35" i="2"/>
  <c r="I20" i="2"/>
  <c r="I84" i="2"/>
  <c r="I19" i="2"/>
  <c r="I15" i="2"/>
  <c r="I18" i="2"/>
  <c r="I90" i="2"/>
  <c r="I38" i="2"/>
  <c r="I11" i="2"/>
  <c r="I21" i="2"/>
  <c r="I98" i="2"/>
  <c r="I26" i="2"/>
  <c r="I3" i="2"/>
  <c r="I30" i="2"/>
  <c r="I42" i="2"/>
  <c r="I55" i="2"/>
  <c r="I95" i="2"/>
  <c r="I80" i="2"/>
  <c r="I96" i="2"/>
  <c r="I93" i="2"/>
  <c r="I62" i="2"/>
  <c r="I94" i="2"/>
  <c r="I64" i="2"/>
  <c r="I101" i="2"/>
  <c r="I10" i="2"/>
  <c r="I4" i="2"/>
  <c r="I47" i="2"/>
  <c r="I83" i="2"/>
  <c r="I102" i="2"/>
  <c r="I16" i="2"/>
  <c r="I75" i="2"/>
  <c r="I100" i="2"/>
  <c r="I92" i="2"/>
  <c r="I87" i="2"/>
  <c r="I91" i="2"/>
  <c r="I37" i="2"/>
  <c r="I97" i="2"/>
  <c r="I12" i="2"/>
  <c r="I33" i="2"/>
  <c r="I85" i="2"/>
  <c r="I91" i="1"/>
  <c r="I111" i="1"/>
  <c r="I81" i="1"/>
  <c r="I12" i="1"/>
  <c r="I4" i="1"/>
  <c r="I90" i="1"/>
  <c r="I31" i="1"/>
  <c r="I75" i="1"/>
  <c r="I30" i="1"/>
  <c r="I56" i="1"/>
  <c r="I99" i="1"/>
  <c r="I98" i="1"/>
  <c r="I32" i="1"/>
  <c r="I16" i="1"/>
  <c r="I69" i="1"/>
  <c r="I11" i="1"/>
  <c r="I33" i="1"/>
  <c r="I70" i="1"/>
  <c r="I62" i="1"/>
  <c r="I54" i="1"/>
  <c r="I89" i="1"/>
  <c r="I107" i="1"/>
  <c r="I103" i="1"/>
  <c r="I57" i="1"/>
  <c r="I61" i="1"/>
  <c r="I94" i="1"/>
  <c r="I49" i="1"/>
  <c r="I17" i="1"/>
  <c r="I100" i="1"/>
  <c r="I109" i="1"/>
  <c r="I44" i="1"/>
  <c r="I110" i="1"/>
  <c r="I105" i="1"/>
  <c r="I73" i="1"/>
  <c r="I53" i="1"/>
  <c r="I116" i="1"/>
  <c r="I7" i="1"/>
  <c r="I66" i="1"/>
  <c r="I76" i="1"/>
  <c r="I59" i="1"/>
  <c r="I97" i="1"/>
  <c r="I37" i="1"/>
  <c r="I13" i="1"/>
  <c r="I38" i="1"/>
  <c r="I106" i="1"/>
  <c r="I102" i="1"/>
  <c r="I101" i="1"/>
  <c r="I87" i="1"/>
  <c r="I50" i="1"/>
  <c r="I72" i="1"/>
  <c r="I84" i="1"/>
  <c r="I93" i="1"/>
  <c r="I82" i="1"/>
  <c r="I3" i="1"/>
  <c r="I60" i="1"/>
  <c r="I35" i="1"/>
  <c r="I6" i="1"/>
  <c r="I114" i="1"/>
  <c r="I45" i="1"/>
  <c r="I104" i="1"/>
  <c r="I40" i="1"/>
  <c r="I74" i="1"/>
  <c r="I24" i="1"/>
  <c r="I41" i="1"/>
  <c r="I27" i="1"/>
  <c r="I108" i="1"/>
  <c r="I43" i="1"/>
  <c r="I77" i="1"/>
  <c r="I113" i="1"/>
  <c r="I78" i="1"/>
  <c r="I22" i="1"/>
  <c r="I92" i="1"/>
  <c r="I48" i="1"/>
  <c r="I5" i="1"/>
  <c r="I95" i="1"/>
  <c r="I21" i="1"/>
  <c r="I34" i="1"/>
  <c r="I46" i="1"/>
  <c r="I65" i="1"/>
  <c r="I85" i="1"/>
  <c r="I23" i="1"/>
  <c r="I96" i="1"/>
  <c r="I10" i="1"/>
  <c r="I71" i="1"/>
  <c r="I52" i="1"/>
  <c r="I58" i="1"/>
  <c r="I39" i="1"/>
  <c r="I112" i="1"/>
  <c r="I47" i="1"/>
  <c r="I18" i="1"/>
  <c r="I115" i="1"/>
</calcChain>
</file>

<file path=xl/sharedStrings.xml><?xml version="1.0" encoding="utf-8"?>
<sst xmlns="http://schemas.openxmlformats.org/spreadsheetml/2006/main" count="929" uniqueCount="143">
  <si>
    <t>Pořadí</t>
  </si>
  <si>
    <t>Start. č.</t>
  </si>
  <si>
    <t>Jméno</t>
  </si>
  <si>
    <t>1.pokus 100m</t>
  </si>
  <si>
    <t>2.pokus 100m</t>
  </si>
  <si>
    <t>započ. čas 100m</t>
  </si>
  <si>
    <t>1.pokus věž</t>
  </si>
  <si>
    <t>2.pokus věž</t>
  </si>
  <si>
    <t>započ. čas věž</t>
  </si>
  <si>
    <t>čas dvojboj</t>
  </si>
  <si>
    <t>Příjmení</t>
  </si>
  <si>
    <t>ÚO/SDH</t>
  </si>
  <si>
    <t xml:space="preserve">Čermák </t>
  </si>
  <si>
    <t>Jakub</t>
  </si>
  <si>
    <t>????</t>
  </si>
  <si>
    <t xml:space="preserve">Kadara </t>
  </si>
  <si>
    <t>Josef</t>
  </si>
  <si>
    <t>HZS Jihomoravského kraje, ÚO Hodonín</t>
  </si>
  <si>
    <t>Khýr</t>
  </si>
  <si>
    <t>Lukáš</t>
  </si>
  <si>
    <t>HZS Ústeckého kraje, ÚO Most</t>
  </si>
  <si>
    <t xml:space="preserve">Jirouš </t>
  </si>
  <si>
    <t>Zdeněk</t>
  </si>
  <si>
    <t>HZS Libereckého kraje</t>
  </si>
  <si>
    <t>Tykal</t>
  </si>
  <si>
    <t>Marek</t>
  </si>
  <si>
    <t>HZS Zlínského kraje</t>
  </si>
  <si>
    <t xml:space="preserve">Klimeš </t>
  </si>
  <si>
    <t>Martin</t>
  </si>
  <si>
    <t>HZS Kraje Vysočina</t>
  </si>
  <si>
    <t>Jičinský</t>
  </si>
  <si>
    <t>Dušan</t>
  </si>
  <si>
    <t>HZS Královéhradeckého kraje</t>
  </si>
  <si>
    <t>Kubík</t>
  </si>
  <si>
    <t>František</t>
  </si>
  <si>
    <t>HZS Jihomoravského kraje, ÚO Blansko</t>
  </si>
  <si>
    <t xml:space="preserve">Hájek </t>
  </si>
  <si>
    <t>David</t>
  </si>
  <si>
    <t>HZS Jihočeského kraje</t>
  </si>
  <si>
    <t xml:space="preserve">Kyněra </t>
  </si>
  <si>
    <t>Petr</t>
  </si>
  <si>
    <t>Pavel</t>
  </si>
  <si>
    <t>Hůla</t>
  </si>
  <si>
    <t xml:space="preserve">Jan </t>
  </si>
  <si>
    <t>HZS Plzeňského kraje, ÚO Plzeň</t>
  </si>
  <si>
    <t>Mikoláš</t>
  </si>
  <si>
    <t>Langer</t>
  </si>
  <si>
    <t>HZS MSK, ÚO Karviná</t>
  </si>
  <si>
    <t>Soukup</t>
  </si>
  <si>
    <t>Rostislav</t>
  </si>
  <si>
    <t xml:space="preserve">Menšík </t>
  </si>
  <si>
    <t>Janský</t>
  </si>
  <si>
    <t>SDH Sedlčany</t>
  </si>
  <si>
    <t>Miroslav</t>
  </si>
  <si>
    <t>Gryč</t>
  </si>
  <si>
    <t>Filip</t>
  </si>
  <si>
    <t>Tomáš</t>
  </si>
  <si>
    <t>Šmíd</t>
  </si>
  <si>
    <t>Stanislav</t>
  </si>
  <si>
    <t>HZS Jihočeského kraje, ÚO JH</t>
  </si>
  <si>
    <t>Hospr</t>
  </si>
  <si>
    <t>Michal</t>
  </si>
  <si>
    <t>Šenkýř</t>
  </si>
  <si>
    <t>Škaroupka</t>
  </si>
  <si>
    <t>Jiří</t>
  </si>
  <si>
    <t>Otýpka</t>
  </si>
  <si>
    <t>Luděk</t>
  </si>
  <si>
    <t xml:space="preserve">Miřátský </t>
  </si>
  <si>
    <t>HZS Hl. M. Prahy</t>
  </si>
  <si>
    <t>Němec</t>
  </si>
  <si>
    <t>Daněk</t>
  </si>
  <si>
    <t>Švehla</t>
  </si>
  <si>
    <t>Radim</t>
  </si>
  <si>
    <t>Novotný</t>
  </si>
  <si>
    <t>Vladimír</t>
  </si>
  <si>
    <t>Janů</t>
  </si>
  <si>
    <t>Vlček</t>
  </si>
  <si>
    <t>HZS Ústeckého kraje</t>
  </si>
  <si>
    <t>Pěnča</t>
  </si>
  <si>
    <t>Ivan</t>
  </si>
  <si>
    <t>HZS Jihočeského kraje, ÚO ST</t>
  </si>
  <si>
    <t xml:space="preserve">Bělský </t>
  </si>
  <si>
    <t>Patrik</t>
  </si>
  <si>
    <t>HZS Pardubického kraje, ÚO Chrudim</t>
  </si>
  <si>
    <t>Hovorka</t>
  </si>
  <si>
    <t>HZS Ústeckého kraje, ÚO Teplice</t>
  </si>
  <si>
    <t xml:space="preserve">Ryšavý </t>
  </si>
  <si>
    <t>Vilém</t>
  </si>
  <si>
    <t>Kulhavý</t>
  </si>
  <si>
    <t>Vančura</t>
  </si>
  <si>
    <t>Václav</t>
  </si>
  <si>
    <t xml:space="preserve">Vondál </t>
  </si>
  <si>
    <t>Jaroslav</t>
  </si>
  <si>
    <t>Ostrý</t>
  </si>
  <si>
    <t>Vácha</t>
  </si>
  <si>
    <t>Finda</t>
  </si>
  <si>
    <t>HZS Ústeckého kraje, ÚO Litoměřice</t>
  </si>
  <si>
    <t>Drobisz</t>
  </si>
  <si>
    <t>Škoda</t>
  </si>
  <si>
    <t>Ondřej</t>
  </si>
  <si>
    <t>Volf</t>
  </si>
  <si>
    <t>Vráblík</t>
  </si>
  <si>
    <t>Sojčík</t>
  </si>
  <si>
    <t>Klouček</t>
  </si>
  <si>
    <t>Beer</t>
  </si>
  <si>
    <t>Stárek</t>
  </si>
  <si>
    <t>Ladislav</t>
  </si>
  <si>
    <t>Zhoř</t>
  </si>
  <si>
    <t>Sikora</t>
  </si>
  <si>
    <t>Somol</t>
  </si>
  <si>
    <t>Kuchařík</t>
  </si>
  <si>
    <t>Ježek</t>
  </si>
  <si>
    <t>HZS Jihočeského kraje, ÚO ČB</t>
  </si>
  <si>
    <t>Maňas</t>
  </si>
  <si>
    <t>HZS Středočeského kraje, ÚO Příbram</t>
  </si>
  <si>
    <t>Roháč</t>
  </si>
  <si>
    <t xml:space="preserve">Provazník </t>
  </si>
  <si>
    <t>Pavelka</t>
  </si>
  <si>
    <t xml:space="preserve">Pěkný </t>
  </si>
  <si>
    <r>
      <t xml:space="preserve">Výsledková listina 100m </t>
    </r>
    <r>
      <rPr>
        <b/>
        <sz val="12"/>
        <rFont val="Times New Roman"/>
        <family val="1"/>
        <charset val="238"/>
      </rPr>
      <t>Memoriál plk. JUDR Josefa Blažka 4.6. 2015</t>
    </r>
  </si>
  <si>
    <r>
      <t xml:space="preserve">Výsledková listina věže </t>
    </r>
    <r>
      <rPr>
        <b/>
        <sz val="12"/>
        <rFont val="Times New Roman"/>
        <family val="1"/>
        <charset val="238"/>
      </rPr>
      <t>Memoriál plk. JUDR Josefa Blažka 4.6. 2015</t>
    </r>
  </si>
  <si>
    <r>
      <t xml:space="preserve">Výsledková listina dvojboj </t>
    </r>
    <r>
      <rPr>
        <b/>
        <sz val="12"/>
        <rFont val="Times New Roman"/>
        <family val="1"/>
        <charset val="238"/>
      </rPr>
      <t>Memoriál plk. JUDR Josefa Blažka 4.6. 2015</t>
    </r>
  </si>
  <si>
    <t>Navrátil</t>
  </si>
  <si>
    <t>HZS Olomouckého kraje</t>
  </si>
  <si>
    <t>Breite</t>
  </si>
  <si>
    <t>Luboš</t>
  </si>
  <si>
    <t>Mareš</t>
  </si>
  <si>
    <t>Plesník</t>
  </si>
  <si>
    <t>Řezníček</t>
  </si>
  <si>
    <t>HZS Pardubického kraje</t>
  </si>
  <si>
    <t>Buchta</t>
  </si>
  <si>
    <t>Klimecký</t>
  </si>
  <si>
    <t>Kasal</t>
  </si>
  <si>
    <t>SDH Dobrá u Přibyslavy</t>
  </si>
  <si>
    <t>Juřička</t>
  </si>
  <si>
    <t>SDH Luká</t>
  </si>
  <si>
    <t>Kúrka</t>
  </si>
  <si>
    <t>Hynek</t>
  </si>
  <si>
    <t>Matějka</t>
  </si>
  <si>
    <t>Weindlich</t>
  </si>
  <si>
    <t>Flach</t>
  </si>
  <si>
    <t>diskval.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</si>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</sst>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145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/>
    <xf numFmtId="2" fontId="1" fillId="0" borderId="18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5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0" fillId="0" borderId="24" xfId="0" applyFill="1" applyBorder="1"/>
    <xf numFmtId="0" fontId="0" fillId="0" borderId="25" xfId="0" applyFill="1" applyBorder="1"/>
    <xf numFmtId="0" fontId="0" fillId="0" borderId="0" xfId="0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0" fillId="0" borderId="23" xfId="0" applyFill="1" applyBorder="1"/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0" fillId="0" borderId="0" xfId="0" applyNumberFormat="1" applyFill="1"/>
    <xf numFmtId="2" fontId="7" fillId="0" borderId="7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2" xfId="0" applyFill="1" applyBorder="1"/>
    <xf numFmtId="0" fontId="0" fillId="0" borderId="17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2" xfId="0" applyFill="1" applyBorder="1"/>
    <xf numFmtId="0" fontId="1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1" fillId="0" borderId="3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0" fillId="0" borderId="44" xfId="0" applyFill="1" applyBorder="1"/>
    <xf numFmtId="2" fontId="1" fillId="0" borderId="22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42" xfId="0" applyFill="1" applyBorder="1"/>
    <xf numFmtId="2" fontId="1" fillId="0" borderId="1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46" xfId="0" applyFill="1" applyBorder="1"/>
    <xf numFmtId="2" fontId="4" fillId="0" borderId="47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1" fontId="0" fillId="2" borderId="0" xfId="0" applyNumberFormat="1" applyFill="1"/>
    <xf numFmtId="1" fontId="4" fillId="2" borderId="27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2" borderId="5" xfId="0" applyFill="1" applyBorder="1"/>
    <xf numFmtId="2" fontId="7" fillId="2" borderId="5" xfId="0" applyNumberFormat="1" applyFont="1" applyFill="1" applyBorder="1" applyAlignment="1">
      <alignment horizontal="center" vertical="center"/>
    </xf>
    <xf numFmtId="2" fontId="1" fillId="2" borderId="32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32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0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view="pageBreakPreview" topLeftCell="A18" zoomScaleNormal="100" zoomScaleSheetLayoutView="100" workbookViewId="0">
      <selection activeCell="C45" sqref="C45"/>
    </sheetView>
  </sheetViews>
  <sheetFormatPr defaultRowHeight="15" x14ac:dyDescent="0.25"/>
  <cols>
    <col min="1" max="1" width="9.140625" style="24"/>
    <col min="2" max="2" width="0.85546875" style="24" customWidth="1"/>
    <col min="3" max="3" width="7.5703125" style="24" customWidth="1"/>
    <col min="4" max="4" width="12.85546875" style="24" customWidth="1"/>
    <col min="5" max="5" width="10.140625" style="24" customWidth="1"/>
    <col min="6" max="6" width="36.5703125" style="20" customWidth="1"/>
    <col min="7" max="10" width="9.140625" style="20"/>
    <col min="11" max="16384" width="9.140625" style="24"/>
  </cols>
  <sheetData>
    <row r="1" spans="1:16" ht="21" thickBot="1" x14ac:dyDescent="0.3">
      <c r="A1" s="141" t="s">
        <v>119</v>
      </c>
      <c r="B1" s="142"/>
      <c r="C1" s="142"/>
      <c r="D1" s="142"/>
      <c r="E1" s="142"/>
      <c r="F1" s="142"/>
      <c r="G1" s="142"/>
      <c r="H1" s="142"/>
      <c r="I1" s="142"/>
      <c r="J1" s="17"/>
    </row>
    <row r="2" spans="1:16" ht="26.25" thickBot="1" x14ac:dyDescent="0.3">
      <c r="A2" s="38" t="s">
        <v>0</v>
      </c>
      <c r="B2" s="8"/>
      <c r="C2" s="9" t="s">
        <v>1</v>
      </c>
      <c r="D2" s="9" t="s">
        <v>10</v>
      </c>
      <c r="E2" s="9" t="s">
        <v>2</v>
      </c>
      <c r="F2" s="40" t="s">
        <v>11</v>
      </c>
      <c r="G2" s="10" t="s">
        <v>3</v>
      </c>
      <c r="H2" s="10" t="s">
        <v>4</v>
      </c>
      <c r="I2" s="10" t="s">
        <v>5</v>
      </c>
      <c r="J2" s="18"/>
    </row>
    <row r="3" spans="1:16" x14ac:dyDescent="0.25">
      <c r="A3" s="102">
        <v>1</v>
      </c>
      <c r="B3" s="8"/>
      <c r="C3" s="69">
        <v>84</v>
      </c>
      <c r="D3" s="47" t="s">
        <v>118</v>
      </c>
      <c r="E3" s="12" t="s">
        <v>13</v>
      </c>
      <c r="F3" s="12" t="s">
        <v>85</v>
      </c>
      <c r="G3" s="11">
        <v>16.07</v>
      </c>
      <c r="H3" s="15" t="s">
        <v>141</v>
      </c>
      <c r="I3" s="72">
        <f t="shared" ref="I3:I34" si="0">IF(AND(G3=0,H3=0),"diskval.",IF(AND(G3&gt;0,H3&gt;0),MIN(G3:H3),IF(G3&gt;0,G3,H3)))</f>
        <v>16.07</v>
      </c>
      <c r="J3" s="18"/>
      <c r="K3" s="23"/>
      <c r="L3" s="23"/>
    </row>
    <row r="4" spans="1:16" x14ac:dyDescent="0.25">
      <c r="A4" s="3">
        <v>2</v>
      </c>
      <c r="B4" s="8"/>
      <c r="C4" s="70">
        <v>68</v>
      </c>
      <c r="D4" s="33" t="s">
        <v>140</v>
      </c>
      <c r="E4" s="21" t="s">
        <v>19</v>
      </c>
      <c r="F4" s="21" t="s">
        <v>129</v>
      </c>
      <c r="G4" s="2">
        <v>17.48</v>
      </c>
      <c r="H4" s="7">
        <v>16.73</v>
      </c>
      <c r="I4" s="73">
        <f t="shared" si="0"/>
        <v>16.73</v>
      </c>
      <c r="J4" s="19"/>
      <c r="K4" s="23"/>
      <c r="L4" s="19"/>
    </row>
    <row r="5" spans="1:16" ht="15.75" thickBot="1" x14ac:dyDescent="0.3">
      <c r="A5" s="3">
        <v>3</v>
      </c>
      <c r="B5" s="8"/>
      <c r="C5" s="70">
        <v>4</v>
      </c>
      <c r="D5" s="34" t="s">
        <v>21</v>
      </c>
      <c r="E5" s="16" t="s">
        <v>22</v>
      </c>
      <c r="F5" s="16" t="s">
        <v>23</v>
      </c>
      <c r="G5" s="111">
        <v>17.149999999999999</v>
      </c>
      <c r="H5" s="14">
        <v>16.91</v>
      </c>
      <c r="I5" s="73">
        <f t="shared" si="0"/>
        <v>16.91</v>
      </c>
      <c r="J5" s="19"/>
      <c r="K5" s="23"/>
      <c r="L5" s="23"/>
    </row>
    <row r="6" spans="1:16" ht="15.75" thickBot="1" x14ac:dyDescent="0.3">
      <c r="A6" s="3">
        <v>4</v>
      </c>
      <c r="B6" s="8"/>
      <c r="C6" s="70">
        <v>75</v>
      </c>
      <c r="D6" s="47" t="s">
        <v>109</v>
      </c>
      <c r="E6" s="12" t="s">
        <v>37</v>
      </c>
      <c r="F6" s="112" t="s">
        <v>85</v>
      </c>
      <c r="G6" s="11">
        <v>17.48</v>
      </c>
      <c r="H6" s="15">
        <v>17.05</v>
      </c>
      <c r="I6" s="73">
        <f t="shared" si="0"/>
        <v>17.05</v>
      </c>
      <c r="J6" s="19"/>
    </row>
    <row r="7" spans="1:16" ht="15.75" thickBot="1" x14ac:dyDescent="0.3">
      <c r="A7" s="3">
        <v>5</v>
      </c>
      <c r="B7" s="8"/>
      <c r="C7" s="70">
        <v>81</v>
      </c>
      <c r="D7" s="33" t="s">
        <v>73</v>
      </c>
      <c r="E7" s="79" t="s">
        <v>90</v>
      </c>
      <c r="F7" s="61" t="s">
        <v>32</v>
      </c>
      <c r="G7" s="87" t="s">
        <v>141</v>
      </c>
      <c r="H7" s="7">
        <v>17.149999999999999</v>
      </c>
      <c r="I7" s="73">
        <f t="shared" si="0"/>
        <v>17.149999999999999</v>
      </c>
      <c r="J7" s="19"/>
    </row>
    <row r="8" spans="1:16" x14ac:dyDescent="0.25">
      <c r="A8" s="3">
        <v>6</v>
      </c>
      <c r="B8" s="8"/>
      <c r="C8" s="70">
        <v>26</v>
      </c>
      <c r="D8" s="47" t="s">
        <v>60</v>
      </c>
      <c r="E8" s="12" t="s">
        <v>56</v>
      </c>
      <c r="F8" s="12" t="s">
        <v>44</v>
      </c>
      <c r="G8" s="11">
        <v>17.350000000000001</v>
      </c>
      <c r="H8" s="15">
        <v>17.16</v>
      </c>
      <c r="I8" s="73">
        <f t="shared" si="0"/>
        <v>17.16</v>
      </c>
      <c r="J8" s="19"/>
    </row>
    <row r="9" spans="1:16" ht="15.75" thickBot="1" x14ac:dyDescent="0.3">
      <c r="A9" s="3">
        <v>7</v>
      </c>
      <c r="B9" s="8"/>
      <c r="C9" s="70">
        <v>1</v>
      </c>
      <c r="D9" s="34" t="s">
        <v>12</v>
      </c>
      <c r="E9" s="16" t="s">
        <v>13</v>
      </c>
      <c r="F9" s="113" t="s">
        <v>14</v>
      </c>
      <c r="G9" s="111" t="s">
        <v>141</v>
      </c>
      <c r="H9" s="14">
        <v>17.16</v>
      </c>
      <c r="I9" s="114">
        <f t="shared" si="0"/>
        <v>17.16</v>
      </c>
      <c r="J9" s="80"/>
      <c r="K9" s="23"/>
      <c r="L9" s="23"/>
      <c r="M9" s="23"/>
      <c r="N9" s="19"/>
      <c r="O9" s="19"/>
      <c r="P9" s="81"/>
    </row>
    <row r="10" spans="1:16" x14ac:dyDescent="0.25">
      <c r="A10" s="3">
        <v>8</v>
      </c>
      <c r="B10" s="8"/>
      <c r="C10" s="70">
        <v>5</v>
      </c>
      <c r="D10" s="33" t="s">
        <v>24</v>
      </c>
      <c r="E10" s="21" t="s">
        <v>25</v>
      </c>
      <c r="F10" s="21" t="s">
        <v>26</v>
      </c>
      <c r="G10" s="2">
        <v>17.27</v>
      </c>
      <c r="H10" s="7">
        <v>23.97</v>
      </c>
      <c r="I10" s="73">
        <f t="shared" si="0"/>
        <v>17.27</v>
      </c>
      <c r="J10" s="19"/>
    </row>
    <row r="11" spans="1:16" ht="15.75" thickBot="1" x14ac:dyDescent="0.3">
      <c r="A11" s="3">
        <v>9</v>
      </c>
      <c r="B11" s="8"/>
      <c r="C11" s="70">
        <v>79</v>
      </c>
      <c r="D11" s="34" t="s">
        <v>113</v>
      </c>
      <c r="E11" s="16" t="s">
        <v>41</v>
      </c>
      <c r="F11" s="16" t="s">
        <v>114</v>
      </c>
      <c r="G11" s="111" t="s">
        <v>141</v>
      </c>
      <c r="H11" s="14">
        <v>17.350000000000001</v>
      </c>
      <c r="I11" s="73">
        <f t="shared" si="0"/>
        <v>17.350000000000001</v>
      </c>
      <c r="J11" s="19"/>
    </row>
    <row r="12" spans="1:16" x14ac:dyDescent="0.25">
      <c r="A12" s="3">
        <v>10</v>
      </c>
      <c r="B12" s="8"/>
      <c r="C12" s="70">
        <v>82</v>
      </c>
      <c r="D12" s="47" t="s">
        <v>116</v>
      </c>
      <c r="E12" s="12" t="s">
        <v>28</v>
      </c>
      <c r="F12" s="12" t="s">
        <v>44</v>
      </c>
      <c r="G12" s="11">
        <v>17.37</v>
      </c>
      <c r="H12" s="15" t="s">
        <v>141</v>
      </c>
      <c r="I12" s="73">
        <f t="shared" si="0"/>
        <v>17.37</v>
      </c>
      <c r="J12" s="19"/>
    </row>
    <row r="13" spans="1:16" ht="15.75" thickBot="1" x14ac:dyDescent="0.3">
      <c r="A13" s="3">
        <v>11</v>
      </c>
      <c r="B13" s="8"/>
      <c r="C13" s="70">
        <v>29</v>
      </c>
      <c r="D13" s="33" t="s">
        <v>63</v>
      </c>
      <c r="E13" s="21" t="s">
        <v>64</v>
      </c>
      <c r="F13" s="21" t="s">
        <v>35</v>
      </c>
      <c r="G13" s="2">
        <v>17.91</v>
      </c>
      <c r="H13" s="7">
        <v>17.45</v>
      </c>
      <c r="I13" s="73">
        <f t="shared" si="0"/>
        <v>17.45</v>
      </c>
      <c r="J13" s="19"/>
    </row>
    <row r="14" spans="1:16" x14ac:dyDescent="0.25">
      <c r="A14" s="3">
        <v>12</v>
      </c>
      <c r="B14" s="8"/>
      <c r="C14" s="70">
        <v>61</v>
      </c>
      <c r="D14" s="47" t="s">
        <v>97</v>
      </c>
      <c r="E14" s="12" t="s">
        <v>56</v>
      </c>
      <c r="F14" s="12" t="s">
        <v>47</v>
      </c>
      <c r="G14" s="11">
        <v>17.579999999999998</v>
      </c>
      <c r="H14" s="15">
        <v>17.54</v>
      </c>
      <c r="I14" s="73">
        <f t="shared" si="0"/>
        <v>17.54</v>
      </c>
      <c r="J14" s="19"/>
    </row>
    <row r="15" spans="1:16" ht="15.75" thickBot="1" x14ac:dyDescent="0.3">
      <c r="A15" s="3">
        <v>13</v>
      </c>
      <c r="B15" s="8"/>
      <c r="C15" s="70">
        <v>22</v>
      </c>
      <c r="D15" s="34" t="s">
        <v>54</v>
      </c>
      <c r="E15" s="16" t="s">
        <v>28</v>
      </c>
      <c r="F15" s="16" t="s">
        <v>47</v>
      </c>
      <c r="G15" s="111">
        <v>17.54</v>
      </c>
      <c r="H15" s="14" t="s">
        <v>141</v>
      </c>
      <c r="I15" s="114">
        <f t="shared" si="0"/>
        <v>17.54</v>
      </c>
      <c r="J15" s="80"/>
      <c r="K15" s="23"/>
      <c r="L15" s="23"/>
      <c r="M15" s="23"/>
      <c r="N15" s="19"/>
      <c r="O15" s="19"/>
      <c r="P15" s="81"/>
    </row>
    <row r="16" spans="1:16" x14ac:dyDescent="0.25">
      <c r="A16" s="3">
        <v>14</v>
      </c>
      <c r="B16" s="8"/>
      <c r="C16" s="70">
        <v>69</v>
      </c>
      <c r="D16" s="33" t="s">
        <v>103</v>
      </c>
      <c r="E16" s="21" t="s">
        <v>43</v>
      </c>
      <c r="F16" s="21" t="s">
        <v>32</v>
      </c>
      <c r="G16" s="2">
        <v>17.62</v>
      </c>
      <c r="H16" s="7" t="s">
        <v>141</v>
      </c>
      <c r="I16" s="73">
        <f t="shared" si="0"/>
        <v>17.62</v>
      </c>
      <c r="J16" s="19"/>
    </row>
    <row r="17" spans="1:18" ht="15.75" thickBot="1" x14ac:dyDescent="0.3">
      <c r="A17" s="3">
        <v>15</v>
      </c>
      <c r="B17" s="8"/>
      <c r="C17" s="70">
        <v>45</v>
      </c>
      <c r="D17" s="34" t="s">
        <v>78</v>
      </c>
      <c r="E17" s="16" t="s">
        <v>79</v>
      </c>
      <c r="F17" s="16" t="s">
        <v>80</v>
      </c>
      <c r="G17" s="111">
        <v>18.12</v>
      </c>
      <c r="H17" s="14">
        <v>17.64</v>
      </c>
      <c r="I17" s="73">
        <f t="shared" si="0"/>
        <v>17.64</v>
      </c>
      <c r="J17" s="19"/>
    </row>
    <row r="18" spans="1:18" x14ac:dyDescent="0.25">
      <c r="A18" s="3">
        <v>16</v>
      </c>
      <c r="B18" s="8"/>
      <c r="C18" s="70">
        <v>60</v>
      </c>
      <c r="D18" s="108" t="s">
        <v>95</v>
      </c>
      <c r="E18" s="63" t="s">
        <v>43</v>
      </c>
      <c r="F18" s="63" t="s">
        <v>96</v>
      </c>
      <c r="G18" s="109">
        <v>18.07</v>
      </c>
      <c r="H18" s="13">
        <v>17.690000000000001</v>
      </c>
      <c r="I18" s="73">
        <f t="shared" si="0"/>
        <v>17.690000000000001</v>
      </c>
      <c r="J18" s="19"/>
      <c r="L18" s="22"/>
      <c r="M18" s="23"/>
      <c r="N18" s="23"/>
      <c r="O18" s="19"/>
      <c r="P18" s="19"/>
      <c r="Q18" s="19"/>
      <c r="R18" s="19"/>
    </row>
    <row r="19" spans="1:18" x14ac:dyDescent="0.25">
      <c r="A19" s="3">
        <v>17</v>
      </c>
      <c r="B19" s="8"/>
      <c r="C19" s="103">
        <v>74</v>
      </c>
      <c r="D19" s="104" t="s">
        <v>108</v>
      </c>
      <c r="E19" s="62" t="s">
        <v>37</v>
      </c>
      <c r="F19" s="62" t="s">
        <v>47</v>
      </c>
      <c r="G19" s="105">
        <v>19.86</v>
      </c>
      <c r="H19" s="106">
        <v>17.72</v>
      </c>
      <c r="I19" s="73">
        <f t="shared" si="0"/>
        <v>17.72</v>
      </c>
      <c r="J19" s="19"/>
    </row>
    <row r="20" spans="1:18" ht="15.75" thickBot="1" x14ac:dyDescent="0.3">
      <c r="A20" s="3">
        <v>18</v>
      </c>
      <c r="B20" s="8"/>
      <c r="C20" s="70">
        <v>30</v>
      </c>
      <c r="D20" s="33" t="s">
        <v>65</v>
      </c>
      <c r="E20" s="21" t="s">
        <v>66</v>
      </c>
      <c r="F20" s="21" t="s">
        <v>26</v>
      </c>
      <c r="G20" s="2">
        <v>17.72</v>
      </c>
      <c r="H20" s="7" t="s">
        <v>141</v>
      </c>
      <c r="I20" s="114">
        <f t="shared" si="0"/>
        <v>17.72</v>
      </c>
      <c r="J20" s="80"/>
      <c r="K20" s="23"/>
      <c r="L20" s="23"/>
      <c r="M20" s="23"/>
      <c r="N20" s="19"/>
      <c r="O20" s="19"/>
      <c r="P20" s="81"/>
    </row>
    <row r="21" spans="1:18" x14ac:dyDescent="0.25">
      <c r="A21" s="3">
        <v>19</v>
      </c>
      <c r="B21" s="8"/>
      <c r="C21" s="69">
        <v>83</v>
      </c>
      <c r="D21" s="47" t="s">
        <v>117</v>
      </c>
      <c r="E21" s="12" t="s">
        <v>25</v>
      </c>
      <c r="F21" s="12" t="s">
        <v>26</v>
      </c>
      <c r="G21" s="11">
        <v>17.73</v>
      </c>
      <c r="H21" s="15" t="s">
        <v>141</v>
      </c>
      <c r="I21" s="73">
        <f t="shared" si="0"/>
        <v>17.73</v>
      </c>
      <c r="J21" s="19"/>
    </row>
    <row r="22" spans="1:18" x14ac:dyDescent="0.25">
      <c r="A22" s="3">
        <v>20</v>
      </c>
      <c r="B22" s="8"/>
      <c r="C22" s="70">
        <v>80</v>
      </c>
      <c r="D22" s="33" t="s">
        <v>115</v>
      </c>
      <c r="E22" s="21" t="s">
        <v>28</v>
      </c>
      <c r="F22" s="21" t="s">
        <v>44</v>
      </c>
      <c r="G22" s="2">
        <v>17.75</v>
      </c>
      <c r="H22" s="7" t="s">
        <v>141</v>
      </c>
      <c r="I22" s="73">
        <f t="shared" si="0"/>
        <v>17.75</v>
      </c>
      <c r="J22" s="19"/>
    </row>
    <row r="23" spans="1:18" ht="15.75" thickBot="1" x14ac:dyDescent="0.3">
      <c r="A23" s="3">
        <v>21</v>
      </c>
      <c r="B23" s="8"/>
      <c r="C23" s="110">
        <v>35</v>
      </c>
      <c r="D23" s="34" t="s">
        <v>70</v>
      </c>
      <c r="E23" s="16" t="s">
        <v>56</v>
      </c>
      <c r="F23" s="16" t="s">
        <v>68</v>
      </c>
      <c r="G23" s="111">
        <v>17.760000000000002</v>
      </c>
      <c r="H23" s="14" t="s">
        <v>141</v>
      </c>
      <c r="I23" s="73">
        <f t="shared" si="0"/>
        <v>17.760000000000002</v>
      </c>
      <c r="J23" s="19"/>
    </row>
    <row r="24" spans="1:18" x14ac:dyDescent="0.25">
      <c r="A24" s="3">
        <v>22</v>
      </c>
      <c r="B24" s="8"/>
      <c r="C24" s="69">
        <v>6</v>
      </c>
      <c r="D24" s="47" t="s">
        <v>27</v>
      </c>
      <c r="E24" s="12" t="s">
        <v>28</v>
      </c>
      <c r="F24" s="12" t="s">
        <v>29</v>
      </c>
      <c r="G24" s="11">
        <v>17.8</v>
      </c>
      <c r="H24" s="15" t="s">
        <v>141</v>
      </c>
      <c r="I24" s="73">
        <f t="shared" si="0"/>
        <v>17.8</v>
      </c>
      <c r="J24" s="19"/>
    </row>
    <row r="25" spans="1:18" x14ac:dyDescent="0.25">
      <c r="A25" s="3">
        <v>23</v>
      </c>
      <c r="B25" s="8"/>
      <c r="C25" s="70">
        <v>52</v>
      </c>
      <c r="D25" s="33" t="s">
        <v>88</v>
      </c>
      <c r="E25" s="21" t="s">
        <v>28</v>
      </c>
      <c r="F25" s="21" t="s">
        <v>23</v>
      </c>
      <c r="G25" s="2">
        <v>18.36</v>
      </c>
      <c r="H25" s="7">
        <v>17.809999999999999</v>
      </c>
      <c r="I25" s="73">
        <f t="shared" si="0"/>
        <v>17.809999999999999</v>
      </c>
      <c r="J25" s="19"/>
    </row>
    <row r="26" spans="1:18" ht="15.75" thickBot="1" x14ac:dyDescent="0.3">
      <c r="A26" s="3">
        <v>24</v>
      </c>
      <c r="B26" s="8"/>
      <c r="C26" s="110">
        <v>73</v>
      </c>
      <c r="D26" s="34" t="s">
        <v>107</v>
      </c>
      <c r="E26" s="16" t="s">
        <v>92</v>
      </c>
      <c r="F26" s="16" t="s">
        <v>35</v>
      </c>
      <c r="G26" s="111">
        <v>17.82</v>
      </c>
      <c r="H26" s="14" t="s">
        <v>141</v>
      </c>
      <c r="I26" s="73">
        <f t="shared" si="0"/>
        <v>17.82</v>
      </c>
      <c r="J26" s="19"/>
    </row>
    <row r="27" spans="1:18" x14ac:dyDescent="0.25">
      <c r="A27" s="3">
        <v>25</v>
      </c>
      <c r="B27" s="8"/>
      <c r="C27" s="69">
        <v>78</v>
      </c>
      <c r="D27" s="47" t="s">
        <v>111</v>
      </c>
      <c r="E27" s="12" t="s">
        <v>43</v>
      </c>
      <c r="F27" s="12" t="s">
        <v>112</v>
      </c>
      <c r="G27" s="11">
        <v>17.84</v>
      </c>
      <c r="H27" s="15" t="s">
        <v>141</v>
      </c>
      <c r="I27" s="73">
        <f t="shared" si="0"/>
        <v>17.84</v>
      </c>
      <c r="J27" s="19"/>
    </row>
    <row r="28" spans="1:18" x14ac:dyDescent="0.25">
      <c r="A28" s="3">
        <v>26</v>
      </c>
      <c r="B28" s="8"/>
      <c r="C28" s="70">
        <v>32</v>
      </c>
      <c r="D28" s="33" t="s">
        <v>130</v>
      </c>
      <c r="E28" s="21" t="s">
        <v>16</v>
      </c>
      <c r="F28" s="21" t="s">
        <v>123</v>
      </c>
      <c r="G28" s="2">
        <v>17.920000000000002</v>
      </c>
      <c r="H28" s="7" t="s">
        <v>141</v>
      </c>
      <c r="I28" s="73">
        <f t="shared" si="0"/>
        <v>17.920000000000002</v>
      </c>
      <c r="J28" s="19"/>
    </row>
    <row r="29" spans="1:18" ht="15.75" thickBot="1" x14ac:dyDescent="0.3">
      <c r="A29" s="3">
        <v>27</v>
      </c>
      <c r="B29" s="8"/>
      <c r="C29" s="110">
        <v>76</v>
      </c>
      <c r="D29" s="34" t="s">
        <v>110</v>
      </c>
      <c r="E29" s="16" t="s">
        <v>40</v>
      </c>
      <c r="F29" s="16" t="s">
        <v>26</v>
      </c>
      <c r="G29" s="111">
        <v>17.96</v>
      </c>
      <c r="H29" s="14" t="s">
        <v>141</v>
      </c>
      <c r="I29" s="73">
        <f t="shared" si="0"/>
        <v>17.96</v>
      </c>
      <c r="J29" s="19"/>
    </row>
    <row r="30" spans="1:18" x14ac:dyDescent="0.25">
      <c r="A30" s="3">
        <v>28</v>
      </c>
      <c r="B30" s="8"/>
      <c r="C30" s="69">
        <v>20</v>
      </c>
      <c r="D30" s="47" t="s">
        <v>51</v>
      </c>
      <c r="E30" s="12" t="s">
        <v>40</v>
      </c>
      <c r="F30" s="12" t="s">
        <v>52</v>
      </c>
      <c r="G30" s="11">
        <v>18.02</v>
      </c>
      <c r="H30" s="15" t="s">
        <v>141</v>
      </c>
      <c r="I30" s="73">
        <f t="shared" si="0"/>
        <v>18.02</v>
      </c>
      <c r="J30" s="19"/>
    </row>
    <row r="31" spans="1:18" x14ac:dyDescent="0.25">
      <c r="A31" s="3">
        <v>29</v>
      </c>
      <c r="B31" s="8"/>
      <c r="C31" s="70">
        <v>50</v>
      </c>
      <c r="D31" s="33" t="s">
        <v>84</v>
      </c>
      <c r="E31" s="21" t="s">
        <v>28</v>
      </c>
      <c r="F31" s="21" t="s">
        <v>85</v>
      </c>
      <c r="G31" s="2">
        <v>18.36</v>
      </c>
      <c r="H31" s="7">
        <v>18.05</v>
      </c>
      <c r="I31" s="73">
        <f t="shared" si="0"/>
        <v>18.05</v>
      </c>
      <c r="J31" s="19"/>
    </row>
    <row r="32" spans="1:18" ht="15.75" thickBot="1" x14ac:dyDescent="0.3">
      <c r="A32" s="3">
        <v>30</v>
      </c>
      <c r="B32" s="8"/>
      <c r="C32" s="110">
        <v>23</v>
      </c>
      <c r="D32" s="34" t="s">
        <v>55</v>
      </c>
      <c r="E32" s="16" t="s">
        <v>56</v>
      </c>
      <c r="F32" s="16" t="s">
        <v>35</v>
      </c>
      <c r="G32" s="111">
        <v>19.84</v>
      </c>
      <c r="H32" s="14">
        <v>18.07</v>
      </c>
      <c r="I32" s="73">
        <f t="shared" si="0"/>
        <v>18.07</v>
      </c>
      <c r="J32" s="19"/>
    </row>
    <row r="33" spans="1:17" x14ac:dyDescent="0.25">
      <c r="A33" s="3">
        <v>31</v>
      </c>
      <c r="B33" s="8"/>
      <c r="C33" s="69">
        <v>65</v>
      </c>
      <c r="D33" s="47" t="s">
        <v>101</v>
      </c>
      <c r="E33" s="12" t="s">
        <v>43</v>
      </c>
      <c r="F33" s="12" t="s">
        <v>26</v>
      </c>
      <c r="G33" s="11">
        <v>18.09</v>
      </c>
      <c r="H33" s="15" t="s">
        <v>141</v>
      </c>
      <c r="I33" s="73">
        <f t="shared" si="0"/>
        <v>18.09</v>
      </c>
      <c r="J33" s="19"/>
      <c r="K33" s="80"/>
      <c r="L33" s="23"/>
      <c r="M33" s="23"/>
      <c r="N33" s="23"/>
      <c r="O33" s="19"/>
      <c r="P33" s="19"/>
      <c r="Q33" s="81"/>
    </row>
    <row r="34" spans="1:17" x14ac:dyDescent="0.25">
      <c r="A34" s="3">
        <v>32</v>
      </c>
      <c r="B34" s="8"/>
      <c r="C34" s="70">
        <v>12</v>
      </c>
      <c r="D34" s="33" t="s">
        <v>126</v>
      </c>
      <c r="E34" s="21" t="s">
        <v>64</v>
      </c>
      <c r="F34" s="21" t="s">
        <v>123</v>
      </c>
      <c r="G34" s="2">
        <v>18.43</v>
      </c>
      <c r="H34" s="7">
        <v>18.11</v>
      </c>
      <c r="I34" s="73">
        <f t="shared" si="0"/>
        <v>18.11</v>
      </c>
      <c r="J34" s="19"/>
    </row>
    <row r="35" spans="1:17" ht="15.75" thickBot="1" x14ac:dyDescent="0.3">
      <c r="A35" s="3">
        <v>33</v>
      </c>
      <c r="B35" s="8"/>
      <c r="C35" s="110">
        <v>13</v>
      </c>
      <c r="D35" s="34" t="s">
        <v>39</v>
      </c>
      <c r="E35" s="16" t="s">
        <v>40</v>
      </c>
      <c r="F35" s="16" t="s">
        <v>26</v>
      </c>
      <c r="G35" s="111">
        <v>18.29</v>
      </c>
      <c r="H35" s="14" t="s">
        <v>141</v>
      </c>
      <c r="I35" s="73">
        <f t="shared" ref="I35:I66" si="1">IF(AND(G35=0,H35=0),"diskval.",IF(AND(G35&gt;0,H35&gt;0),MIN(G35:H35),IF(G35&gt;0,G35,H35)))</f>
        <v>18.29</v>
      </c>
      <c r="J35" s="19"/>
    </row>
    <row r="36" spans="1:17" x14ac:dyDescent="0.25">
      <c r="A36" s="3">
        <v>33</v>
      </c>
      <c r="B36" s="8">
        <v>33</v>
      </c>
      <c r="C36" s="69">
        <v>51</v>
      </c>
      <c r="D36" s="47" t="s">
        <v>86</v>
      </c>
      <c r="E36" s="12" t="s">
        <v>87</v>
      </c>
      <c r="F36" s="12" t="s">
        <v>29</v>
      </c>
      <c r="G36" s="11" t="s">
        <v>141</v>
      </c>
      <c r="H36" s="15">
        <v>18.29</v>
      </c>
      <c r="I36" s="73">
        <f t="shared" si="1"/>
        <v>18.29</v>
      </c>
      <c r="J36" s="19"/>
    </row>
    <row r="37" spans="1:17" x14ac:dyDescent="0.25">
      <c r="A37" s="3">
        <v>34</v>
      </c>
      <c r="B37" s="8"/>
      <c r="C37" s="70">
        <v>36</v>
      </c>
      <c r="D37" s="33" t="s">
        <v>71</v>
      </c>
      <c r="E37" s="21" t="s">
        <v>72</v>
      </c>
      <c r="F37" s="21" t="s">
        <v>59</v>
      </c>
      <c r="G37" s="2">
        <v>18.38</v>
      </c>
      <c r="H37" s="7" t="s">
        <v>141</v>
      </c>
      <c r="I37" s="73">
        <f t="shared" si="1"/>
        <v>18.38</v>
      </c>
      <c r="J37" s="19"/>
    </row>
    <row r="38" spans="1:17" ht="15.75" thickBot="1" x14ac:dyDescent="0.3">
      <c r="A38" s="3">
        <v>35</v>
      </c>
      <c r="B38" s="8"/>
      <c r="C38" s="110">
        <v>28</v>
      </c>
      <c r="D38" s="34" t="s">
        <v>62</v>
      </c>
      <c r="E38" s="16" t="s">
        <v>25</v>
      </c>
      <c r="F38" s="16" t="s">
        <v>59</v>
      </c>
      <c r="G38" s="111">
        <v>18.899999999999999</v>
      </c>
      <c r="H38" s="14">
        <v>18.579999999999998</v>
      </c>
      <c r="I38" s="73">
        <f t="shared" si="1"/>
        <v>18.579999999999998</v>
      </c>
      <c r="J38" s="19"/>
    </row>
    <row r="39" spans="1:17" x14ac:dyDescent="0.25">
      <c r="A39" s="3">
        <v>36</v>
      </c>
      <c r="B39" s="8"/>
      <c r="C39" s="69">
        <v>46</v>
      </c>
      <c r="D39" s="47" t="s">
        <v>137</v>
      </c>
      <c r="E39" s="12" t="s">
        <v>19</v>
      </c>
      <c r="F39" s="12" t="s">
        <v>129</v>
      </c>
      <c r="G39" s="11">
        <v>19.25</v>
      </c>
      <c r="H39" s="15">
        <v>18.66</v>
      </c>
      <c r="I39" s="73">
        <f t="shared" si="1"/>
        <v>18.66</v>
      </c>
      <c r="J39" s="19"/>
    </row>
    <row r="40" spans="1:17" x14ac:dyDescent="0.25">
      <c r="A40" s="3">
        <v>37</v>
      </c>
      <c r="B40" s="8"/>
      <c r="C40" s="70">
        <v>7</v>
      </c>
      <c r="D40" s="33" t="s">
        <v>30</v>
      </c>
      <c r="E40" s="21" t="s">
        <v>31</v>
      </c>
      <c r="F40" s="21" t="s">
        <v>32</v>
      </c>
      <c r="G40" s="2">
        <v>18.71</v>
      </c>
      <c r="H40" s="7" t="s">
        <v>141</v>
      </c>
      <c r="I40" s="73">
        <f t="shared" si="1"/>
        <v>18.71</v>
      </c>
      <c r="J40" s="19"/>
    </row>
    <row r="41" spans="1:17" ht="15.75" thickBot="1" x14ac:dyDescent="0.3">
      <c r="A41" s="3">
        <v>38</v>
      </c>
      <c r="B41" s="8"/>
      <c r="C41" s="110">
        <v>72</v>
      </c>
      <c r="D41" s="34" t="s">
        <v>105</v>
      </c>
      <c r="E41" s="16" t="s">
        <v>106</v>
      </c>
      <c r="F41" s="16" t="s">
        <v>85</v>
      </c>
      <c r="G41" s="111">
        <v>18.809999999999999</v>
      </c>
      <c r="H41" s="14" t="s">
        <v>141</v>
      </c>
      <c r="I41" s="73">
        <f t="shared" si="1"/>
        <v>18.809999999999999</v>
      </c>
      <c r="J41" s="19"/>
    </row>
    <row r="42" spans="1:17" x14ac:dyDescent="0.25">
      <c r="A42" s="3">
        <v>39</v>
      </c>
      <c r="B42" s="8"/>
      <c r="C42" s="69">
        <v>62</v>
      </c>
      <c r="D42" s="47" t="s">
        <v>98</v>
      </c>
      <c r="E42" s="12" t="s">
        <v>92</v>
      </c>
      <c r="F42" s="12" t="s">
        <v>32</v>
      </c>
      <c r="G42" s="11">
        <v>19.149999999999999</v>
      </c>
      <c r="H42" s="15">
        <v>18.920000000000002</v>
      </c>
      <c r="I42" s="73">
        <f t="shared" si="1"/>
        <v>18.920000000000002</v>
      </c>
      <c r="J42" s="19"/>
    </row>
    <row r="43" spans="1:17" x14ac:dyDescent="0.25">
      <c r="A43" s="3">
        <v>40</v>
      </c>
      <c r="B43" s="8"/>
      <c r="C43" s="70">
        <v>49</v>
      </c>
      <c r="D43" s="33" t="s">
        <v>138</v>
      </c>
      <c r="E43" s="21" t="s">
        <v>43</v>
      </c>
      <c r="F43" s="21" t="s">
        <v>129</v>
      </c>
      <c r="G43" s="2">
        <v>19.7</v>
      </c>
      <c r="H43" s="7">
        <v>18.96</v>
      </c>
      <c r="I43" s="73">
        <f t="shared" si="1"/>
        <v>18.96</v>
      </c>
      <c r="J43" s="19"/>
    </row>
    <row r="44" spans="1:17" ht="15.75" thickBot="1" x14ac:dyDescent="0.3">
      <c r="A44" s="3">
        <v>41</v>
      </c>
      <c r="B44" s="8"/>
      <c r="C44" s="110">
        <v>38</v>
      </c>
      <c r="D44" s="34" t="s">
        <v>132</v>
      </c>
      <c r="E44" s="16" t="s">
        <v>13</v>
      </c>
      <c r="F44" s="16" t="s">
        <v>133</v>
      </c>
      <c r="G44" s="111">
        <v>18.97</v>
      </c>
      <c r="H44" s="14">
        <v>19.600000000000001</v>
      </c>
      <c r="I44" s="73">
        <f t="shared" si="1"/>
        <v>18.97</v>
      </c>
      <c r="J44" s="19"/>
    </row>
    <row r="45" spans="1:17" x14ac:dyDescent="0.25">
      <c r="A45" s="3">
        <v>42</v>
      </c>
      <c r="B45" s="8"/>
      <c r="C45" s="69">
        <v>42</v>
      </c>
      <c r="D45" s="47" t="s">
        <v>75</v>
      </c>
      <c r="E45" s="12" t="s">
        <v>41</v>
      </c>
      <c r="F45" s="12" t="s">
        <v>59</v>
      </c>
      <c r="G45" s="11">
        <v>19.010000000000002</v>
      </c>
      <c r="H45" s="15" t="s">
        <v>141</v>
      </c>
      <c r="I45" s="73">
        <f t="shared" si="1"/>
        <v>19.010000000000002</v>
      </c>
      <c r="J45" s="19"/>
    </row>
    <row r="46" spans="1:17" x14ac:dyDescent="0.25">
      <c r="A46" s="3">
        <v>43</v>
      </c>
      <c r="B46" s="8"/>
      <c r="C46" s="70">
        <v>18</v>
      </c>
      <c r="D46" s="33" t="s">
        <v>48</v>
      </c>
      <c r="E46" s="21" t="s">
        <v>49</v>
      </c>
      <c r="F46" s="21" t="s">
        <v>26</v>
      </c>
      <c r="G46" s="2">
        <v>19.04</v>
      </c>
      <c r="H46" s="7">
        <v>19.03</v>
      </c>
      <c r="I46" s="73">
        <f t="shared" si="1"/>
        <v>19.03</v>
      </c>
      <c r="J46" s="19"/>
    </row>
    <row r="47" spans="1:17" ht="15.75" thickBot="1" x14ac:dyDescent="0.3">
      <c r="A47" s="3">
        <v>44</v>
      </c>
      <c r="B47" s="8"/>
      <c r="C47" s="110">
        <v>8</v>
      </c>
      <c r="D47" s="34" t="s">
        <v>33</v>
      </c>
      <c r="E47" s="16" t="s">
        <v>34</v>
      </c>
      <c r="F47" s="16" t="s">
        <v>35</v>
      </c>
      <c r="G47" s="111">
        <v>25.75</v>
      </c>
      <c r="H47" s="14">
        <v>19.28</v>
      </c>
      <c r="I47" s="73">
        <f t="shared" si="1"/>
        <v>19.28</v>
      </c>
      <c r="J47" s="19"/>
      <c r="K47" s="23"/>
    </row>
    <row r="48" spans="1:17" x14ac:dyDescent="0.25">
      <c r="A48" s="3">
        <v>45</v>
      </c>
      <c r="B48" s="8"/>
      <c r="C48" s="69">
        <v>47</v>
      </c>
      <c r="D48" s="47" t="s">
        <v>81</v>
      </c>
      <c r="E48" s="12" t="s">
        <v>82</v>
      </c>
      <c r="F48" s="12" t="s">
        <v>83</v>
      </c>
      <c r="G48" s="11">
        <v>19.760000000000002</v>
      </c>
      <c r="H48" s="15" t="s">
        <v>141</v>
      </c>
      <c r="I48" s="73">
        <f t="shared" si="1"/>
        <v>19.760000000000002</v>
      </c>
      <c r="J48" s="19"/>
      <c r="K48" s="23"/>
    </row>
    <row r="49" spans="1:18" x14ac:dyDescent="0.25">
      <c r="A49" s="3">
        <v>46</v>
      </c>
      <c r="B49" s="8"/>
      <c r="C49" s="70">
        <v>40</v>
      </c>
      <c r="D49" s="33" t="s">
        <v>136</v>
      </c>
      <c r="E49" s="21" t="s">
        <v>43</v>
      </c>
      <c r="F49" s="21" t="s">
        <v>129</v>
      </c>
      <c r="G49" s="2">
        <v>19.78</v>
      </c>
      <c r="H49" s="7" t="s">
        <v>141</v>
      </c>
      <c r="I49" s="73">
        <f t="shared" si="1"/>
        <v>19.78</v>
      </c>
      <c r="J49" s="19"/>
      <c r="K49" s="19"/>
    </row>
    <row r="50" spans="1:18" ht="15.75" thickBot="1" x14ac:dyDescent="0.3">
      <c r="A50" s="3">
        <v>47</v>
      </c>
      <c r="B50" s="8"/>
      <c r="C50" s="110">
        <v>9</v>
      </c>
      <c r="D50" s="34" t="s">
        <v>122</v>
      </c>
      <c r="E50" s="16" t="s">
        <v>92</v>
      </c>
      <c r="F50" s="16" t="s">
        <v>123</v>
      </c>
      <c r="G50" s="111">
        <v>19.84</v>
      </c>
      <c r="H50" s="14" t="s">
        <v>141</v>
      </c>
      <c r="I50" s="73">
        <f t="shared" si="1"/>
        <v>19.84</v>
      </c>
      <c r="J50" s="19"/>
      <c r="K50" s="19"/>
    </row>
    <row r="51" spans="1:18" x14ac:dyDescent="0.25">
      <c r="A51" s="3">
        <v>48</v>
      </c>
      <c r="B51" s="8"/>
      <c r="C51" s="107">
        <v>3</v>
      </c>
      <c r="D51" s="47" t="s">
        <v>18</v>
      </c>
      <c r="E51" s="12" t="s">
        <v>19</v>
      </c>
      <c r="F51" s="12" t="s">
        <v>20</v>
      </c>
      <c r="G51" s="11" t="s">
        <v>141</v>
      </c>
      <c r="H51" s="15">
        <v>19.87</v>
      </c>
      <c r="I51" s="73">
        <f t="shared" si="1"/>
        <v>19.87</v>
      </c>
      <c r="J51" s="19"/>
      <c r="K51" s="23"/>
    </row>
    <row r="52" spans="1:18" x14ac:dyDescent="0.25">
      <c r="A52" s="3">
        <v>49</v>
      </c>
      <c r="B52" s="8"/>
      <c r="C52" s="70">
        <v>25</v>
      </c>
      <c r="D52" s="33" t="s">
        <v>128</v>
      </c>
      <c r="E52" s="21" t="s">
        <v>13</v>
      </c>
      <c r="F52" s="21" t="s">
        <v>129</v>
      </c>
      <c r="G52" s="2">
        <v>20.05</v>
      </c>
      <c r="H52" s="7">
        <v>19.88</v>
      </c>
      <c r="I52" s="73">
        <f t="shared" si="1"/>
        <v>19.88</v>
      </c>
      <c r="J52" s="19"/>
      <c r="K52" s="23"/>
    </row>
    <row r="53" spans="1:18" ht="15.75" thickBot="1" x14ac:dyDescent="0.3">
      <c r="A53" s="3">
        <v>50</v>
      </c>
      <c r="B53" s="8"/>
      <c r="C53" s="70">
        <v>71</v>
      </c>
      <c r="D53" s="34" t="s">
        <v>104</v>
      </c>
      <c r="E53" s="16" t="s">
        <v>19</v>
      </c>
      <c r="F53" s="16" t="s">
        <v>83</v>
      </c>
      <c r="G53" s="111">
        <v>19.95</v>
      </c>
      <c r="H53" s="14">
        <v>20.54</v>
      </c>
      <c r="I53" s="73">
        <f t="shared" si="1"/>
        <v>19.95</v>
      </c>
      <c r="J53" s="19"/>
      <c r="K53" s="23"/>
    </row>
    <row r="54" spans="1:18" x14ac:dyDescent="0.25">
      <c r="A54" s="3">
        <v>51</v>
      </c>
      <c r="B54" s="8"/>
      <c r="C54" s="70">
        <v>67</v>
      </c>
      <c r="D54" s="47" t="s">
        <v>102</v>
      </c>
      <c r="E54" s="12" t="s">
        <v>41</v>
      </c>
      <c r="F54" s="12" t="s">
        <v>85</v>
      </c>
      <c r="G54" s="11">
        <v>20.260000000000002</v>
      </c>
      <c r="H54" s="15">
        <v>19.96</v>
      </c>
      <c r="I54" s="73">
        <f t="shared" si="1"/>
        <v>19.96</v>
      </c>
      <c r="J54" s="19"/>
      <c r="K54" s="23"/>
      <c r="L54" s="22"/>
      <c r="M54" s="23"/>
      <c r="N54" s="23"/>
      <c r="O54" s="19"/>
      <c r="P54" s="19"/>
      <c r="Q54" s="19"/>
      <c r="R54" s="19"/>
    </row>
    <row r="55" spans="1:18" x14ac:dyDescent="0.25">
      <c r="A55" s="3">
        <v>52</v>
      </c>
      <c r="B55" s="8"/>
      <c r="C55" s="70">
        <v>19</v>
      </c>
      <c r="D55" s="33" t="s">
        <v>50</v>
      </c>
      <c r="E55" s="21" t="s">
        <v>13</v>
      </c>
      <c r="F55" s="21" t="s">
        <v>23</v>
      </c>
      <c r="G55" s="2">
        <v>20.53</v>
      </c>
      <c r="H55" s="7">
        <v>19.98</v>
      </c>
      <c r="I55" s="73">
        <f t="shared" si="1"/>
        <v>19.98</v>
      </c>
      <c r="J55" s="19"/>
      <c r="K55" s="23"/>
    </row>
    <row r="56" spans="1:18" ht="15.75" thickBot="1" x14ac:dyDescent="0.3">
      <c r="A56" s="3">
        <v>53</v>
      </c>
      <c r="B56" s="8"/>
      <c r="C56" s="70">
        <v>53</v>
      </c>
      <c r="D56" s="34" t="s">
        <v>139</v>
      </c>
      <c r="E56" s="16" t="s">
        <v>106</v>
      </c>
      <c r="F56" s="16" t="s">
        <v>129</v>
      </c>
      <c r="G56" s="111">
        <v>20.83</v>
      </c>
      <c r="H56" s="14">
        <v>19.98</v>
      </c>
      <c r="I56" s="73">
        <f t="shared" si="1"/>
        <v>19.98</v>
      </c>
      <c r="J56" s="19"/>
      <c r="K56" s="23"/>
    </row>
    <row r="57" spans="1:18" x14ac:dyDescent="0.25">
      <c r="A57" s="3">
        <v>54</v>
      </c>
      <c r="B57" s="8"/>
      <c r="C57" s="70">
        <v>34</v>
      </c>
      <c r="D57" s="47" t="s">
        <v>69</v>
      </c>
      <c r="E57" s="12" t="s">
        <v>19</v>
      </c>
      <c r="F57" s="12" t="s">
        <v>23</v>
      </c>
      <c r="G57" s="11">
        <v>21.57</v>
      </c>
      <c r="H57" s="15">
        <v>20.059999999999999</v>
      </c>
      <c r="I57" s="73">
        <f t="shared" si="1"/>
        <v>20.059999999999999</v>
      </c>
      <c r="J57" s="19"/>
      <c r="K57" s="23"/>
    </row>
    <row r="58" spans="1:18" x14ac:dyDescent="0.25">
      <c r="A58" s="3">
        <v>55</v>
      </c>
      <c r="B58" s="8"/>
      <c r="C58" s="70">
        <v>24</v>
      </c>
      <c r="D58" s="33" t="s">
        <v>57</v>
      </c>
      <c r="E58" s="21" t="s">
        <v>58</v>
      </c>
      <c r="F58" s="21" t="s">
        <v>59</v>
      </c>
      <c r="G58" s="2">
        <v>20.43</v>
      </c>
      <c r="H58" s="7" t="s">
        <v>141</v>
      </c>
      <c r="I58" s="73">
        <f t="shared" si="1"/>
        <v>20.43</v>
      </c>
      <c r="J58" s="19"/>
      <c r="K58" s="23"/>
    </row>
    <row r="59" spans="1:18" ht="15.75" thickBot="1" x14ac:dyDescent="0.3">
      <c r="A59" s="3">
        <v>56</v>
      </c>
      <c r="B59" s="8"/>
      <c r="C59" s="70">
        <v>54</v>
      </c>
      <c r="D59" s="34" t="s">
        <v>89</v>
      </c>
      <c r="E59" s="16" t="s">
        <v>90</v>
      </c>
      <c r="F59" s="16" t="s">
        <v>23</v>
      </c>
      <c r="G59" s="111">
        <v>21.68</v>
      </c>
      <c r="H59" s="14">
        <v>20.99</v>
      </c>
      <c r="I59" s="73">
        <f t="shared" si="1"/>
        <v>20.99</v>
      </c>
      <c r="J59" s="19"/>
      <c r="K59" s="23"/>
      <c r="L59" s="22"/>
      <c r="M59" s="23"/>
      <c r="N59" s="23"/>
      <c r="O59" s="19"/>
      <c r="P59" s="19"/>
      <c r="Q59" s="19"/>
      <c r="R59" s="19"/>
    </row>
    <row r="60" spans="1:18" x14ac:dyDescent="0.25">
      <c r="A60" s="3">
        <v>57</v>
      </c>
      <c r="B60" s="8"/>
      <c r="C60" s="70">
        <v>58</v>
      </c>
      <c r="D60" s="47" t="s">
        <v>93</v>
      </c>
      <c r="E60" s="12" t="s">
        <v>61</v>
      </c>
      <c r="F60" s="12" t="s">
        <v>35</v>
      </c>
      <c r="G60" s="11">
        <v>21.03</v>
      </c>
      <c r="H60" s="15">
        <v>21.17</v>
      </c>
      <c r="I60" s="73">
        <f t="shared" si="1"/>
        <v>21.03</v>
      </c>
      <c r="J60" s="19"/>
      <c r="K60" s="23"/>
    </row>
    <row r="61" spans="1:18" x14ac:dyDescent="0.25">
      <c r="A61" s="3">
        <v>58</v>
      </c>
      <c r="B61" s="8"/>
      <c r="C61" s="70">
        <v>41</v>
      </c>
      <c r="D61" s="33" t="s">
        <v>73</v>
      </c>
      <c r="E61" s="21" t="s">
        <v>74</v>
      </c>
      <c r="F61" s="21" t="s">
        <v>23</v>
      </c>
      <c r="G61" s="2">
        <v>21.93</v>
      </c>
      <c r="H61" s="7">
        <v>27.57</v>
      </c>
      <c r="I61" s="73">
        <f t="shared" si="1"/>
        <v>21.93</v>
      </c>
      <c r="J61" s="19"/>
      <c r="K61" s="23"/>
    </row>
    <row r="62" spans="1:18" ht="15.75" thickBot="1" x14ac:dyDescent="0.3">
      <c r="A62" s="3">
        <v>59</v>
      </c>
      <c r="B62" s="8"/>
      <c r="C62" s="70">
        <v>14</v>
      </c>
      <c r="D62" s="34" t="s">
        <v>127</v>
      </c>
      <c r="E62" s="16" t="s">
        <v>99</v>
      </c>
      <c r="F62" s="16" t="s">
        <v>123</v>
      </c>
      <c r="G62" s="111">
        <v>25.43</v>
      </c>
      <c r="H62" s="14">
        <v>23.08</v>
      </c>
      <c r="I62" s="73">
        <f t="shared" si="1"/>
        <v>23.08</v>
      </c>
      <c r="J62" s="19"/>
      <c r="K62" s="23"/>
    </row>
    <row r="63" spans="1:18" x14ac:dyDescent="0.25">
      <c r="A63" s="3">
        <v>60</v>
      </c>
      <c r="B63" s="8"/>
      <c r="C63" s="70">
        <v>44</v>
      </c>
      <c r="D63" s="47" t="s">
        <v>91</v>
      </c>
      <c r="E63" s="12" t="s">
        <v>19</v>
      </c>
      <c r="F63" s="12" t="s">
        <v>35</v>
      </c>
      <c r="G63" s="11">
        <v>24.7</v>
      </c>
      <c r="H63" s="15" t="s">
        <v>141</v>
      </c>
      <c r="I63" s="73">
        <f t="shared" si="1"/>
        <v>24.7</v>
      </c>
      <c r="J63" s="19"/>
      <c r="K63" s="23"/>
    </row>
    <row r="64" spans="1:18" x14ac:dyDescent="0.25">
      <c r="A64" s="3">
        <v>61</v>
      </c>
      <c r="B64" s="8"/>
      <c r="C64" s="70">
        <v>2</v>
      </c>
      <c r="D64" s="33" t="s">
        <v>15</v>
      </c>
      <c r="E64" s="21" t="s">
        <v>16</v>
      </c>
      <c r="F64" s="21" t="s">
        <v>17</v>
      </c>
      <c r="G64" s="2" t="s">
        <v>141</v>
      </c>
      <c r="H64" s="7">
        <v>28.2</v>
      </c>
      <c r="I64" s="73">
        <f t="shared" si="1"/>
        <v>28.2</v>
      </c>
      <c r="J64" s="19"/>
      <c r="K64" s="23"/>
    </row>
    <row r="65" spans="1:18" ht="15.75" thickBot="1" x14ac:dyDescent="0.3">
      <c r="A65" s="3"/>
      <c r="B65" s="8"/>
      <c r="C65" s="70">
        <v>10</v>
      </c>
      <c r="D65" s="34" t="s">
        <v>124</v>
      </c>
      <c r="E65" s="16" t="s">
        <v>125</v>
      </c>
      <c r="F65" s="16" t="s">
        <v>77</v>
      </c>
      <c r="G65" s="111" t="s">
        <v>141</v>
      </c>
      <c r="H65" s="14"/>
      <c r="I65" s="73" t="str">
        <f t="shared" si="1"/>
        <v>diskval.</v>
      </c>
      <c r="J65" s="19"/>
      <c r="K65" s="23"/>
    </row>
    <row r="66" spans="1:18" x14ac:dyDescent="0.25">
      <c r="A66" s="3"/>
      <c r="B66" s="8"/>
      <c r="C66" s="70">
        <v>11</v>
      </c>
      <c r="D66" s="47" t="s">
        <v>36</v>
      </c>
      <c r="E66" s="12" t="s">
        <v>37</v>
      </c>
      <c r="F66" s="12" t="s">
        <v>38</v>
      </c>
      <c r="G66" s="11" t="s">
        <v>141</v>
      </c>
      <c r="H66" s="15"/>
      <c r="I66" s="73" t="str">
        <f t="shared" si="1"/>
        <v>diskval.</v>
      </c>
      <c r="J66" s="19"/>
      <c r="K66" s="23"/>
    </row>
    <row r="67" spans="1:18" x14ac:dyDescent="0.25">
      <c r="A67" s="3"/>
      <c r="B67" s="8"/>
      <c r="C67" s="70">
        <v>15</v>
      </c>
      <c r="D67" s="33" t="s">
        <v>42</v>
      </c>
      <c r="E67" s="21" t="s">
        <v>43</v>
      </c>
      <c r="F67" s="21" t="s">
        <v>44</v>
      </c>
      <c r="G67" s="2" t="s">
        <v>141</v>
      </c>
      <c r="H67" s="7"/>
      <c r="I67" s="73" t="str">
        <f t="shared" ref="I67:I86" si="2">IF(AND(G67=0,H67=0),"diskval.",IF(AND(G67&gt;0,H67&gt;0),MIN(G67:H67),IF(G67&gt;0,G67,H67)))</f>
        <v>diskval.</v>
      </c>
      <c r="J67" s="19"/>
      <c r="K67" s="23"/>
    </row>
    <row r="68" spans="1:18" ht="15.75" thickBot="1" x14ac:dyDescent="0.3">
      <c r="A68" s="3"/>
      <c r="B68" s="8"/>
      <c r="C68" s="70">
        <v>16</v>
      </c>
      <c r="D68" s="34" t="s">
        <v>45</v>
      </c>
      <c r="E68" s="16" t="s">
        <v>40</v>
      </c>
      <c r="F68" s="16" t="s">
        <v>38</v>
      </c>
      <c r="G68" s="111" t="s">
        <v>141</v>
      </c>
      <c r="H68" s="14"/>
      <c r="I68" s="73" t="str">
        <f t="shared" si="2"/>
        <v>diskval.</v>
      </c>
      <c r="J68" s="19"/>
      <c r="K68" s="23"/>
    </row>
    <row r="69" spans="1:18" x14ac:dyDescent="0.25">
      <c r="A69" s="3"/>
      <c r="B69" s="8"/>
      <c r="C69" s="70">
        <v>17</v>
      </c>
      <c r="D69" s="47" t="s">
        <v>46</v>
      </c>
      <c r="E69" s="12" t="s">
        <v>40</v>
      </c>
      <c r="F69" s="12" t="s">
        <v>47</v>
      </c>
      <c r="G69" s="11" t="s">
        <v>141</v>
      </c>
      <c r="H69" s="15"/>
      <c r="I69" s="73" t="str">
        <f t="shared" si="2"/>
        <v>diskval.</v>
      </c>
      <c r="J69" s="19"/>
      <c r="K69" s="23"/>
    </row>
    <row r="70" spans="1:18" x14ac:dyDescent="0.25">
      <c r="A70" s="3"/>
      <c r="B70" s="8"/>
      <c r="C70" s="70">
        <v>21</v>
      </c>
      <c r="D70" s="33" t="s">
        <v>27</v>
      </c>
      <c r="E70" s="21" t="s">
        <v>53</v>
      </c>
      <c r="F70" s="21" t="s">
        <v>38</v>
      </c>
      <c r="G70" s="2" t="s">
        <v>141</v>
      </c>
      <c r="H70" s="7"/>
      <c r="I70" s="73" t="str">
        <f t="shared" si="2"/>
        <v>diskval.</v>
      </c>
      <c r="J70" s="19"/>
      <c r="K70" s="23"/>
    </row>
    <row r="71" spans="1:18" ht="15.75" thickBot="1" x14ac:dyDescent="0.3">
      <c r="A71" s="3"/>
      <c r="B71" s="8"/>
      <c r="C71" s="70">
        <v>27</v>
      </c>
      <c r="D71" s="34"/>
      <c r="E71" s="16"/>
      <c r="F71" s="16"/>
      <c r="G71" s="111" t="s">
        <v>141</v>
      </c>
      <c r="H71" s="14"/>
      <c r="I71" s="73" t="str">
        <f t="shared" si="2"/>
        <v>diskval.</v>
      </c>
      <c r="J71" s="19"/>
      <c r="K71" s="23"/>
    </row>
    <row r="72" spans="1:18" x14ac:dyDescent="0.25">
      <c r="A72" s="3"/>
      <c r="B72" s="8"/>
      <c r="C72" s="70">
        <v>31</v>
      </c>
      <c r="D72" s="47" t="s">
        <v>67</v>
      </c>
      <c r="E72" s="12" t="s">
        <v>40</v>
      </c>
      <c r="F72" s="12" t="s">
        <v>68</v>
      </c>
      <c r="G72" s="11" t="s">
        <v>141</v>
      </c>
      <c r="H72" s="15"/>
      <c r="I72" s="73" t="str">
        <f t="shared" si="2"/>
        <v>diskval.</v>
      </c>
      <c r="J72" s="19"/>
      <c r="K72" s="23"/>
    </row>
    <row r="73" spans="1:18" x14ac:dyDescent="0.25">
      <c r="A73" s="3"/>
      <c r="B73" s="8"/>
      <c r="C73" s="70">
        <v>33</v>
      </c>
      <c r="D73" s="33"/>
      <c r="E73" s="21"/>
      <c r="F73" s="21"/>
      <c r="G73" s="2" t="s">
        <v>141</v>
      </c>
      <c r="H73" s="7"/>
      <c r="I73" s="73" t="str">
        <f t="shared" si="2"/>
        <v>diskval.</v>
      </c>
      <c r="J73" s="19"/>
      <c r="K73" s="23"/>
    </row>
    <row r="74" spans="1:18" ht="15.75" thickBot="1" x14ac:dyDescent="0.3">
      <c r="A74" s="3"/>
      <c r="B74" s="8"/>
      <c r="C74" s="70">
        <v>37</v>
      </c>
      <c r="D74" s="34" t="s">
        <v>131</v>
      </c>
      <c r="E74" s="16" t="s">
        <v>43</v>
      </c>
      <c r="F74" s="16" t="s">
        <v>123</v>
      </c>
      <c r="G74" s="111" t="s">
        <v>141</v>
      </c>
      <c r="H74" s="14"/>
      <c r="I74" s="73" t="str">
        <f t="shared" si="2"/>
        <v>diskval.</v>
      </c>
      <c r="J74" s="19"/>
      <c r="K74" s="23"/>
    </row>
    <row r="75" spans="1:18" x14ac:dyDescent="0.25">
      <c r="A75" s="3"/>
      <c r="B75" s="8"/>
      <c r="C75" s="70">
        <v>39</v>
      </c>
      <c r="D75" s="47" t="s">
        <v>134</v>
      </c>
      <c r="E75" s="12" t="s">
        <v>43</v>
      </c>
      <c r="F75" s="12" t="s">
        <v>135</v>
      </c>
      <c r="G75" s="11" t="s">
        <v>141</v>
      </c>
      <c r="H75" s="15"/>
      <c r="I75" s="73" t="str">
        <f t="shared" si="2"/>
        <v>diskval.</v>
      </c>
      <c r="J75" s="19"/>
      <c r="K75" s="23"/>
    </row>
    <row r="76" spans="1:18" x14ac:dyDescent="0.25">
      <c r="A76" s="3"/>
      <c r="B76" s="8"/>
      <c r="C76" s="70">
        <v>43</v>
      </c>
      <c r="D76" s="33" t="s">
        <v>76</v>
      </c>
      <c r="E76" s="21" t="s">
        <v>28</v>
      </c>
      <c r="F76" s="21" t="s">
        <v>77</v>
      </c>
      <c r="G76" s="2" t="s">
        <v>141</v>
      </c>
      <c r="H76" s="7"/>
      <c r="I76" s="73" t="str">
        <f t="shared" si="2"/>
        <v>diskval.</v>
      </c>
      <c r="J76" s="19"/>
      <c r="K76" s="22"/>
      <c r="L76" s="23"/>
      <c r="M76" s="23"/>
      <c r="N76" s="19"/>
      <c r="O76" s="19"/>
      <c r="P76" s="19"/>
      <c r="Q76" s="19"/>
    </row>
    <row r="77" spans="1:18" ht="15.75" thickBot="1" x14ac:dyDescent="0.3">
      <c r="A77" s="3"/>
      <c r="B77" s="8"/>
      <c r="C77" s="70">
        <v>48</v>
      </c>
      <c r="D77" s="34"/>
      <c r="E77" s="16"/>
      <c r="F77" s="16"/>
      <c r="G77" s="111" t="s">
        <v>141</v>
      </c>
      <c r="H77" s="14"/>
      <c r="I77" s="73" t="str">
        <f t="shared" si="2"/>
        <v>diskval.</v>
      </c>
      <c r="J77" s="19"/>
      <c r="K77" s="23"/>
    </row>
    <row r="78" spans="1:18" x14ac:dyDescent="0.25">
      <c r="A78" s="3"/>
      <c r="B78" s="8"/>
      <c r="C78" s="70">
        <v>55</v>
      </c>
      <c r="D78" s="47"/>
      <c r="E78" s="12"/>
      <c r="F78" s="12"/>
      <c r="G78" s="11"/>
      <c r="H78" s="15"/>
      <c r="I78" s="73" t="str">
        <f t="shared" si="2"/>
        <v>diskval.</v>
      </c>
      <c r="J78" s="19"/>
      <c r="K78" s="23"/>
    </row>
    <row r="79" spans="1:18" x14ac:dyDescent="0.25">
      <c r="A79" s="3"/>
      <c r="B79" s="8"/>
      <c r="C79" s="70">
        <v>56</v>
      </c>
      <c r="D79" s="33"/>
      <c r="E79" s="21"/>
      <c r="F79" s="21"/>
      <c r="G79" s="2"/>
      <c r="H79" s="7"/>
      <c r="I79" s="73" t="str">
        <f t="shared" si="2"/>
        <v>diskval.</v>
      </c>
      <c r="J79" s="19"/>
      <c r="K79" s="23"/>
      <c r="L79" s="22"/>
      <c r="M79" s="23"/>
      <c r="N79" s="23"/>
      <c r="O79" s="19"/>
      <c r="P79" s="19"/>
      <c r="Q79" s="19"/>
      <c r="R79" s="19"/>
    </row>
    <row r="80" spans="1:18" ht="15.75" thickBot="1" x14ac:dyDescent="0.3">
      <c r="A80" s="3"/>
      <c r="B80" s="8"/>
      <c r="C80" s="70">
        <v>57</v>
      </c>
      <c r="D80" s="34"/>
      <c r="E80" s="16"/>
      <c r="F80" s="16"/>
      <c r="G80" s="111"/>
      <c r="H80" s="14"/>
      <c r="I80" s="73" t="str">
        <f t="shared" si="2"/>
        <v>diskval.</v>
      </c>
      <c r="J80" s="19"/>
      <c r="K80" s="23"/>
    </row>
    <row r="81" spans="1:11" x14ac:dyDescent="0.25">
      <c r="A81" s="3"/>
      <c r="B81" s="8"/>
      <c r="C81" s="70">
        <v>59</v>
      </c>
      <c r="D81" s="47" t="s">
        <v>94</v>
      </c>
      <c r="E81" s="12" t="s">
        <v>43</v>
      </c>
      <c r="F81" s="12" t="s">
        <v>85</v>
      </c>
      <c r="G81" s="11" t="s">
        <v>141</v>
      </c>
      <c r="H81" s="15"/>
      <c r="I81" s="73" t="str">
        <f t="shared" si="2"/>
        <v>diskval.</v>
      </c>
      <c r="J81" s="19"/>
      <c r="K81" s="23"/>
    </row>
    <row r="82" spans="1:11" x14ac:dyDescent="0.25">
      <c r="A82" s="3"/>
      <c r="B82" s="8"/>
      <c r="C82" s="70">
        <v>63</v>
      </c>
      <c r="D82" s="33"/>
      <c r="E82" s="21"/>
      <c r="F82" s="21"/>
      <c r="G82" s="2" t="s">
        <v>141</v>
      </c>
      <c r="H82" s="7"/>
      <c r="I82" s="73" t="str">
        <f t="shared" si="2"/>
        <v>diskval.</v>
      </c>
      <c r="J82" s="19"/>
      <c r="K82" s="23"/>
    </row>
    <row r="83" spans="1:11" ht="15.75" thickBot="1" x14ac:dyDescent="0.3">
      <c r="A83" s="3"/>
      <c r="B83" s="8"/>
      <c r="C83" s="70">
        <v>64</v>
      </c>
      <c r="D83" s="34" t="s">
        <v>100</v>
      </c>
      <c r="E83" s="16" t="s">
        <v>64</v>
      </c>
      <c r="F83" s="16" t="s">
        <v>32</v>
      </c>
      <c r="G83" s="111" t="s">
        <v>141</v>
      </c>
      <c r="H83" s="14"/>
      <c r="I83" s="73" t="str">
        <f t="shared" si="2"/>
        <v>diskval.</v>
      </c>
      <c r="J83" s="19"/>
      <c r="K83" s="23"/>
    </row>
    <row r="84" spans="1:11" x14ac:dyDescent="0.25">
      <c r="A84" s="3"/>
      <c r="B84" s="8"/>
      <c r="C84" s="70">
        <v>66</v>
      </c>
      <c r="D84" s="47"/>
      <c r="E84" s="12"/>
      <c r="F84" s="12"/>
      <c r="G84" s="11" t="s">
        <v>141</v>
      </c>
      <c r="H84" s="15"/>
      <c r="I84" s="73" t="str">
        <f t="shared" si="2"/>
        <v>diskval.</v>
      </c>
      <c r="J84" s="19"/>
      <c r="K84" s="23"/>
    </row>
    <row r="85" spans="1:11" x14ac:dyDescent="0.25">
      <c r="A85" s="3"/>
      <c r="B85" s="8"/>
      <c r="C85" s="70">
        <v>70</v>
      </c>
      <c r="D85" s="33"/>
      <c r="E85" s="21"/>
      <c r="F85" s="21"/>
      <c r="G85" s="2" t="s">
        <v>141</v>
      </c>
      <c r="H85" s="7"/>
      <c r="I85" s="73" t="str">
        <f t="shared" si="2"/>
        <v>diskval.</v>
      </c>
      <c r="J85" s="19"/>
      <c r="K85" s="23"/>
    </row>
    <row r="86" spans="1:11" ht="15.75" thickBot="1" x14ac:dyDescent="0.3">
      <c r="A86" s="3"/>
      <c r="B86" s="8"/>
      <c r="C86" s="70">
        <v>77</v>
      </c>
      <c r="D86" s="34"/>
      <c r="E86" s="16"/>
      <c r="F86" s="16"/>
      <c r="G86" s="111" t="s">
        <v>141</v>
      </c>
      <c r="H86" s="14"/>
      <c r="I86" s="73" t="str">
        <f t="shared" si="2"/>
        <v>diskval.</v>
      </c>
      <c r="J86" s="19"/>
      <c r="K86" s="23"/>
    </row>
    <row r="87" spans="1:11" x14ac:dyDescent="0.25">
      <c r="A87" s="3"/>
      <c r="B87" s="8"/>
      <c r="C87" s="70">
        <v>85</v>
      </c>
      <c r="D87" s="47"/>
      <c r="E87" s="12"/>
      <c r="F87" s="12"/>
      <c r="G87" s="11"/>
      <c r="H87" s="15"/>
      <c r="I87" s="73" t="str">
        <f t="shared" ref="I87:I98" si="3">IF(AND(G87=0,H87=0),"diskval.",IF(AND(G87&gt;0,H87&gt;0),MIN(G87:H87),IF(G87&gt;0,G87,H87)))</f>
        <v>diskval.</v>
      </c>
      <c r="J87" s="19"/>
      <c r="K87" s="23"/>
    </row>
    <row r="88" spans="1:11" x14ac:dyDescent="0.25">
      <c r="A88" s="3"/>
      <c r="B88" s="8"/>
      <c r="C88" s="70">
        <v>86</v>
      </c>
      <c r="D88" s="33"/>
      <c r="E88" s="21"/>
      <c r="F88" s="21"/>
      <c r="G88" s="2"/>
      <c r="H88" s="7"/>
      <c r="I88" s="73" t="str">
        <f t="shared" si="3"/>
        <v>diskval.</v>
      </c>
      <c r="J88" s="19"/>
      <c r="K88" s="23"/>
    </row>
    <row r="89" spans="1:11" ht="15.75" thickBot="1" x14ac:dyDescent="0.3">
      <c r="A89" s="3"/>
      <c r="B89" s="8"/>
      <c r="C89" s="70">
        <v>87</v>
      </c>
      <c r="D89" s="34"/>
      <c r="E89" s="16"/>
      <c r="F89" s="16"/>
      <c r="G89" s="111"/>
      <c r="H89" s="14"/>
      <c r="I89" s="73" t="str">
        <f t="shared" si="3"/>
        <v>diskval.</v>
      </c>
      <c r="J89" s="19"/>
      <c r="K89" s="23"/>
    </row>
    <row r="90" spans="1:11" x14ac:dyDescent="0.25">
      <c r="A90" s="3"/>
      <c r="B90" s="8"/>
      <c r="C90" s="70">
        <v>88</v>
      </c>
      <c r="D90" s="108"/>
      <c r="E90" s="63"/>
      <c r="F90" s="63"/>
      <c r="G90" s="109"/>
      <c r="H90" s="13"/>
      <c r="I90" s="73" t="str">
        <f t="shared" si="3"/>
        <v>diskval.</v>
      </c>
      <c r="J90" s="19"/>
      <c r="K90" s="23"/>
    </row>
    <row r="91" spans="1:11" x14ac:dyDescent="0.25">
      <c r="A91" s="3"/>
      <c r="B91" s="8"/>
      <c r="C91" s="70">
        <v>89</v>
      </c>
      <c r="D91" s="33"/>
      <c r="E91" s="21"/>
      <c r="F91" s="21"/>
      <c r="G91" s="2"/>
      <c r="H91" s="7"/>
      <c r="I91" s="73" t="str">
        <f t="shared" si="3"/>
        <v>diskval.</v>
      </c>
      <c r="J91" s="19"/>
      <c r="K91" s="23"/>
    </row>
    <row r="92" spans="1:11" x14ac:dyDescent="0.25">
      <c r="A92" s="3"/>
      <c r="B92" s="8"/>
      <c r="C92" s="70">
        <v>90</v>
      </c>
      <c r="D92" s="33"/>
      <c r="E92" s="21"/>
      <c r="F92" s="21"/>
      <c r="G92" s="2"/>
      <c r="H92" s="7"/>
      <c r="I92" s="73" t="str">
        <f t="shared" si="3"/>
        <v>diskval.</v>
      </c>
      <c r="J92" s="19"/>
      <c r="K92" s="23"/>
    </row>
    <row r="93" spans="1:11" x14ac:dyDescent="0.25">
      <c r="A93" s="3"/>
      <c r="B93" s="8"/>
      <c r="C93" s="70">
        <v>91</v>
      </c>
      <c r="D93" s="33"/>
      <c r="E93" s="21"/>
      <c r="F93" s="21"/>
      <c r="G93" s="2"/>
      <c r="H93" s="7"/>
      <c r="I93" s="73" t="str">
        <f t="shared" si="3"/>
        <v>diskval.</v>
      </c>
      <c r="J93" s="19"/>
      <c r="K93" s="23"/>
    </row>
    <row r="94" spans="1:11" x14ac:dyDescent="0.25">
      <c r="A94" s="3"/>
      <c r="B94" s="8"/>
      <c r="C94" s="70">
        <v>92</v>
      </c>
      <c r="D94" s="33"/>
      <c r="E94" s="21"/>
      <c r="F94" s="21"/>
      <c r="G94" s="2"/>
      <c r="H94" s="7"/>
      <c r="I94" s="73" t="str">
        <f t="shared" si="3"/>
        <v>diskval.</v>
      </c>
      <c r="J94" s="19"/>
      <c r="K94" s="23"/>
    </row>
    <row r="95" spans="1:11" x14ac:dyDescent="0.25">
      <c r="A95" s="3"/>
      <c r="B95" s="8"/>
      <c r="C95" s="70">
        <v>93</v>
      </c>
      <c r="D95" s="33"/>
      <c r="E95" s="21"/>
      <c r="F95" s="21"/>
      <c r="G95" s="2"/>
      <c r="H95" s="7"/>
      <c r="I95" s="73" t="str">
        <f t="shared" si="3"/>
        <v>diskval.</v>
      </c>
      <c r="J95" s="19"/>
      <c r="K95" s="23"/>
    </row>
    <row r="96" spans="1:11" x14ac:dyDescent="0.25">
      <c r="A96" s="3"/>
      <c r="B96" s="8"/>
      <c r="C96" s="70">
        <v>94</v>
      </c>
      <c r="D96" s="33"/>
      <c r="E96" s="21"/>
      <c r="F96" s="21"/>
      <c r="G96" s="2"/>
      <c r="H96" s="7"/>
      <c r="I96" s="73" t="str">
        <f t="shared" si="3"/>
        <v>diskval.</v>
      </c>
      <c r="J96" s="19"/>
      <c r="K96" s="23"/>
    </row>
    <row r="97" spans="1:11" x14ac:dyDescent="0.25">
      <c r="A97" s="3"/>
      <c r="B97" s="8"/>
      <c r="C97" s="70">
        <v>95</v>
      </c>
      <c r="D97" s="33"/>
      <c r="E97" s="21"/>
      <c r="F97" s="21"/>
      <c r="G97" s="2"/>
      <c r="H97" s="7"/>
      <c r="I97" s="73" t="str">
        <f t="shared" si="3"/>
        <v>diskval.</v>
      </c>
      <c r="J97" s="19"/>
      <c r="K97" s="23"/>
    </row>
    <row r="98" spans="1:11" x14ac:dyDescent="0.25">
      <c r="A98" s="3"/>
      <c r="B98" s="8"/>
      <c r="C98" s="70">
        <v>96</v>
      </c>
      <c r="D98" s="33"/>
      <c r="E98" s="21"/>
      <c r="F98" s="21"/>
      <c r="G98" s="2"/>
      <c r="H98" s="7"/>
      <c r="I98" s="73" t="str">
        <f t="shared" si="3"/>
        <v>diskval.</v>
      </c>
      <c r="J98" s="19"/>
      <c r="K98" s="23"/>
    </row>
    <row r="99" spans="1:11" x14ac:dyDescent="0.25">
      <c r="A99" s="3"/>
      <c r="B99" s="8"/>
      <c r="C99" s="70">
        <v>97</v>
      </c>
      <c r="D99" s="33"/>
      <c r="E99" s="21"/>
      <c r="F99" s="21"/>
      <c r="G99" s="2"/>
      <c r="H99" s="7"/>
      <c r="I99" s="73" t="str">
        <f t="shared" ref="I99:I130" si="4">IF(AND(G99=0,H99=0),"diskval.",IF(AND(G99&gt;0,H99&gt;0),MIN(G99:H99),IF(G99&gt;0,G99,H99)))</f>
        <v>diskval.</v>
      </c>
      <c r="J99" s="19"/>
      <c r="K99" s="23"/>
    </row>
    <row r="100" spans="1:11" x14ac:dyDescent="0.25">
      <c r="A100" s="3"/>
      <c r="B100" s="8"/>
      <c r="C100" s="70">
        <v>98</v>
      </c>
      <c r="D100" s="33"/>
      <c r="E100" s="21"/>
      <c r="F100" s="21"/>
      <c r="G100" s="2"/>
      <c r="H100" s="7"/>
      <c r="I100" s="73" t="str">
        <f t="shared" si="4"/>
        <v>diskval.</v>
      </c>
      <c r="J100" s="19"/>
      <c r="K100" s="23"/>
    </row>
    <row r="101" spans="1:11" x14ac:dyDescent="0.25">
      <c r="A101" s="3"/>
      <c r="B101" s="8"/>
      <c r="C101" s="70">
        <v>99</v>
      </c>
      <c r="D101" s="33"/>
      <c r="E101" s="21"/>
      <c r="F101" s="21"/>
      <c r="G101" s="2"/>
      <c r="H101" s="7"/>
      <c r="I101" s="73" t="str">
        <f t="shared" si="4"/>
        <v>diskval.</v>
      </c>
      <c r="J101" s="19"/>
      <c r="K101" s="23"/>
    </row>
    <row r="102" spans="1:11" x14ac:dyDescent="0.25">
      <c r="A102" s="3"/>
      <c r="B102" s="8"/>
      <c r="C102" s="70">
        <v>100</v>
      </c>
      <c r="D102" s="33"/>
      <c r="E102" s="21"/>
      <c r="F102" s="21"/>
      <c r="G102" s="2"/>
      <c r="H102" s="7"/>
      <c r="I102" s="73" t="str">
        <f t="shared" si="4"/>
        <v>diskval.</v>
      </c>
      <c r="J102" s="19"/>
      <c r="K102" s="23"/>
    </row>
    <row r="103" spans="1:11" x14ac:dyDescent="0.25">
      <c r="A103" s="3"/>
      <c r="B103" s="8"/>
      <c r="C103" s="70">
        <v>101</v>
      </c>
      <c r="D103" s="33"/>
      <c r="E103" s="21"/>
      <c r="F103" s="21"/>
      <c r="G103" s="2"/>
      <c r="H103" s="7"/>
      <c r="I103" s="73" t="str">
        <f t="shared" si="4"/>
        <v>diskval.</v>
      </c>
      <c r="J103" s="19"/>
      <c r="K103" s="23"/>
    </row>
    <row r="104" spans="1:11" x14ac:dyDescent="0.25">
      <c r="A104" s="3"/>
      <c r="B104" s="8"/>
      <c r="C104" s="70">
        <v>102</v>
      </c>
      <c r="D104" s="33"/>
      <c r="E104" s="21"/>
      <c r="F104" s="21"/>
      <c r="G104" s="2"/>
      <c r="H104" s="7"/>
      <c r="I104" s="73" t="str">
        <f t="shared" si="4"/>
        <v>diskval.</v>
      </c>
      <c r="J104" s="19"/>
      <c r="K104" s="23"/>
    </row>
    <row r="105" spans="1:11" x14ac:dyDescent="0.25">
      <c r="A105" s="3"/>
      <c r="B105" s="8"/>
      <c r="C105" s="70">
        <v>103</v>
      </c>
      <c r="D105" s="33"/>
      <c r="E105" s="21"/>
      <c r="F105" s="21"/>
      <c r="G105" s="2"/>
      <c r="H105" s="7"/>
      <c r="I105" s="73" t="str">
        <f t="shared" si="4"/>
        <v>diskval.</v>
      </c>
      <c r="J105" s="19"/>
      <c r="K105" s="23"/>
    </row>
    <row r="106" spans="1:11" x14ac:dyDescent="0.25">
      <c r="A106" s="3"/>
      <c r="B106" s="8"/>
      <c r="C106" s="70">
        <v>104</v>
      </c>
      <c r="D106" s="33"/>
      <c r="E106" s="21"/>
      <c r="F106" s="21"/>
      <c r="G106" s="2"/>
      <c r="H106" s="7"/>
      <c r="I106" s="73" t="str">
        <f t="shared" si="4"/>
        <v>diskval.</v>
      </c>
      <c r="J106" s="19"/>
      <c r="K106" s="23"/>
    </row>
    <row r="107" spans="1:11" x14ac:dyDescent="0.25">
      <c r="A107" s="3"/>
      <c r="B107" s="8"/>
      <c r="C107" s="70">
        <v>105</v>
      </c>
      <c r="D107" s="33"/>
      <c r="E107" s="21"/>
      <c r="F107" s="21"/>
      <c r="G107" s="2"/>
      <c r="H107" s="7"/>
      <c r="I107" s="73" t="str">
        <f t="shared" si="4"/>
        <v>diskval.</v>
      </c>
      <c r="J107" s="19"/>
      <c r="K107" s="23"/>
    </row>
    <row r="108" spans="1:11" x14ac:dyDescent="0.25">
      <c r="A108" s="3"/>
      <c r="B108" s="8"/>
      <c r="C108" s="70">
        <v>106</v>
      </c>
      <c r="D108" s="33"/>
      <c r="E108" s="21"/>
      <c r="F108" s="21"/>
      <c r="G108" s="2"/>
      <c r="H108" s="7"/>
      <c r="I108" s="73" t="str">
        <f t="shared" si="4"/>
        <v>diskval.</v>
      </c>
      <c r="J108" s="19"/>
      <c r="K108" s="23"/>
    </row>
    <row r="109" spans="1:11" x14ac:dyDescent="0.25">
      <c r="A109" s="3"/>
      <c r="B109" s="8"/>
      <c r="C109" s="70">
        <v>107</v>
      </c>
      <c r="D109" s="33"/>
      <c r="E109" s="21"/>
      <c r="F109" s="21"/>
      <c r="G109" s="2"/>
      <c r="H109" s="7"/>
      <c r="I109" s="73" t="str">
        <f t="shared" si="4"/>
        <v>diskval.</v>
      </c>
      <c r="J109" s="19"/>
      <c r="K109" s="23"/>
    </row>
    <row r="110" spans="1:11" x14ac:dyDescent="0.25">
      <c r="A110" s="3"/>
      <c r="B110" s="8"/>
      <c r="C110" s="70">
        <v>108</v>
      </c>
      <c r="D110" s="33"/>
      <c r="E110" s="21"/>
      <c r="F110" s="21"/>
      <c r="G110" s="2"/>
      <c r="H110" s="7"/>
      <c r="I110" s="73" t="str">
        <f t="shared" si="4"/>
        <v>diskval.</v>
      </c>
      <c r="J110" s="19"/>
      <c r="K110" s="23"/>
    </row>
    <row r="111" spans="1:11" x14ac:dyDescent="0.25">
      <c r="A111" s="3"/>
      <c r="B111" s="8"/>
      <c r="C111" s="70">
        <v>109</v>
      </c>
      <c r="D111" s="33"/>
      <c r="E111" s="21"/>
      <c r="F111" s="21"/>
      <c r="G111" s="2"/>
      <c r="H111" s="7"/>
      <c r="I111" s="73" t="str">
        <f t="shared" si="4"/>
        <v>diskval.</v>
      </c>
      <c r="J111" s="19"/>
      <c r="K111" s="23"/>
    </row>
    <row r="112" spans="1:11" x14ac:dyDescent="0.25">
      <c r="A112" s="3"/>
      <c r="B112" s="8"/>
      <c r="C112" s="70">
        <v>110</v>
      </c>
      <c r="D112" s="33"/>
      <c r="E112" s="21"/>
      <c r="F112" s="21"/>
      <c r="G112" s="2"/>
      <c r="H112" s="7"/>
      <c r="I112" s="73" t="str">
        <f t="shared" si="4"/>
        <v>diskval.</v>
      </c>
      <c r="J112" s="19"/>
      <c r="K112" s="23"/>
    </row>
    <row r="113" spans="1:11" x14ac:dyDescent="0.25">
      <c r="A113" s="3"/>
      <c r="B113" s="8"/>
      <c r="C113" s="70">
        <v>111</v>
      </c>
      <c r="D113" s="33"/>
      <c r="E113" s="21"/>
      <c r="F113" s="21"/>
      <c r="G113" s="39"/>
      <c r="H113" s="75"/>
      <c r="I113" s="73" t="str">
        <f t="shared" si="4"/>
        <v>diskval.</v>
      </c>
      <c r="J113" s="19"/>
      <c r="K113" s="23"/>
    </row>
    <row r="114" spans="1:11" x14ac:dyDescent="0.25">
      <c r="A114" s="3"/>
      <c r="B114" s="35"/>
      <c r="C114" s="70">
        <v>112</v>
      </c>
      <c r="D114" s="33"/>
      <c r="E114" s="21"/>
      <c r="F114" s="21"/>
      <c r="G114" s="39"/>
      <c r="H114" s="75"/>
      <c r="I114" s="73" t="str">
        <f t="shared" si="4"/>
        <v>diskval.</v>
      </c>
      <c r="J114" s="19"/>
      <c r="K114" s="23"/>
    </row>
    <row r="115" spans="1:11" x14ac:dyDescent="0.25">
      <c r="A115" s="3"/>
      <c r="B115" s="35"/>
      <c r="C115" s="70">
        <v>113</v>
      </c>
      <c r="D115" s="33"/>
      <c r="E115" s="21"/>
      <c r="F115" s="21"/>
      <c r="G115" s="39"/>
      <c r="H115" s="75"/>
      <c r="I115" s="73" t="str">
        <f t="shared" si="4"/>
        <v>diskval.</v>
      </c>
      <c r="J115" s="19"/>
      <c r="K115" s="23"/>
    </row>
    <row r="116" spans="1:11" x14ac:dyDescent="0.25">
      <c r="A116" s="3"/>
      <c r="B116" s="35"/>
      <c r="C116" s="70">
        <v>114</v>
      </c>
      <c r="D116" s="33"/>
      <c r="E116" s="21"/>
      <c r="F116" s="21"/>
      <c r="G116" s="39"/>
      <c r="H116" s="75"/>
      <c r="I116" s="73" t="str">
        <f t="shared" si="4"/>
        <v>diskval.</v>
      </c>
      <c r="J116" s="19"/>
      <c r="K116" s="23"/>
    </row>
    <row r="117" spans="1:11" x14ac:dyDescent="0.25">
      <c r="A117" s="3"/>
      <c r="B117" s="35"/>
      <c r="C117" s="70">
        <v>115</v>
      </c>
      <c r="D117" s="33"/>
      <c r="E117" s="21"/>
      <c r="F117" s="21"/>
      <c r="G117" s="39"/>
      <c r="H117" s="75"/>
      <c r="I117" s="73" t="str">
        <f t="shared" si="4"/>
        <v>diskval.</v>
      </c>
      <c r="J117" s="19"/>
      <c r="K117" s="23"/>
    </row>
    <row r="118" spans="1:11" x14ac:dyDescent="0.25">
      <c r="A118" s="3"/>
      <c r="B118" s="35"/>
      <c r="C118" s="70">
        <v>116</v>
      </c>
      <c r="D118" s="33"/>
      <c r="E118" s="21"/>
      <c r="F118" s="21"/>
      <c r="G118" s="39"/>
      <c r="H118" s="75"/>
      <c r="I118" s="73" t="str">
        <f t="shared" si="4"/>
        <v>diskval.</v>
      </c>
      <c r="J118" s="19"/>
      <c r="K118" s="23"/>
    </row>
    <row r="119" spans="1:11" x14ac:dyDescent="0.25">
      <c r="A119" s="3"/>
      <c r="B119" s="35"/>
      <c r="C119" s="70">
        <v>117</v>
      </c>
      <c r="D119" s="33"/>
      <c r="E119" s="21"/>
      <c r="F119" s="21"/>
      <c r="G119" s="39"/>
      <c r="H119" s="75"/>
      <c r="I119" s="73" t="str">
        <f t="shared" si="4"/>
        <v>diskval.</v>
      </c>
      <c r="J119" s="19"/>
      <c r="K119" s="23"/>
    </row>
    <row r="120" spans="1:11" x14ac:dyDescent="0.25">
      <c r="A120" s="3"/>
      <c r="B120" s="35"/>
      <c r="C120" s="70">
        <v>118</v>
      </c>
      <c r="D120" s="33"/>
      <c r="E120" s="21"/>
      <c r="F120" s="21"/>
      <c r="G120" s="39"/>
      <c r="H120" s="75"/>
      <c r="I120" s="73" t="str">
        <f t="shared" si="4"/>
        <v>diskval.</v>
      </c>
      <c r="J120" s="19"/>
      <c r="K120" s="23"/>
    </row>
    <row r="121" spans="1:11" x14ac:dyDescent="0.25">
      <c r="A121" s="3"/>
      <c r="B121" s="35"/>
      <c r="C121" s="70">
        <v>119</v>
      </c>
      <c r="D121" s="33"/>
      <c r="E121" s="21"/>
      <c r="F121" s="21"/>
      <c r="G121" s="39"/>
      <c r="H121" s="75"/>
      <c r="I121" s="73" t="str">
        <f t="shared" si="4"/>
        <v>diskval.</v>
      </c>
      <c r="J121" s="19"/>
      <c r="K121" s="23"/>
    </row>
    <row r="122" spans="1:11" x14ac:dyDescent="0.25">
      <c r="A122" s="3"/>
      <c r="B122" s="35"/>
      <c r="C122" s="70">
        <v>120</v>
      </c>
      <c r="D122" s="33"/>
      <c r="E122" s="21"/>
      <c r="F122" s="21"/>
      <c r="G122" s="39"/>
      <c r="H122" s="75"/>
      <c r="I122" s="73" t="str">
        <f t="shared" si="4"/>
        <v>diskval.</v>
      </c>
      <c r="J122" s="19"/>
      <c r="K122" s="23"/>
    </row>
    <row r="123" spans="1:11" x14ac:dyDescent="0.25">
      <c r="A123" s="3"/>
      <c r="B123" s="35"/>
      <c r="C123" s="70">
        <v>121</v>
      </c>
      <c r="D123" s="33"/>
      <c r="E123" s="21"/>
      <c r="F123" s="21"/>
      <c r="G123" s="39"/>
      <c r="H123" s="75"/>
      <c r="I123" s="73" t="str">
        <f t="shared" si="4"/>
        <v>diskval.</v>
      </c>
      <c r="J123" s="19"/>
      <c r="K123" s="23"/>
    </row>
    <row r="124" spans="1:11" x14ac:dyDescent="0.25">
      <c r="A124" s="3"/>
      <c r="B124" s="35"/>
      <c r="C124" s="70">
        <v>122</v>
      </c>
      <c r="D124" s="33"/>
      <c r="E124" s="21"/>
      <c r="F124" s="21"/>
      <c r="G124" s="39"/>
      <c r="H124" s="75"/>
      <c r="I124" s="73" t="str">
        <f t="shared" si="4"/>
        <v>diskval.</v>
      </c>
      <c r="J124" s="19"/>
      <c r="K124" s="23"/>
    </row>
    <row r="125" spans="1:11" x14ac:dyDescent="0.25">
      <c r="A125" s="3"/>
      <c r="B125" s="35"/>
      <c r="C125" s="70">
        <v>123</v>
      </c>
      <c r="D125" s="33"/>
      <c r="E125" s="21"/>
      <c r="F125" s="21"/>
      <c r="G125" s="39"/>
      <c r="H125" s="75"/>
      <c r="I125" s="73" t="str">
        <f t="shared" si="4"/>
        <v>diskval.</v>
      </c>
      <c r="J125" s="19"/>
      <c r="K125" s="23"/>
    </row>
    <row r="126" spans="1:11" x14ac:dyDescent="0.25">
      <c r="A126" s="3"/>
      <c r="B126" s="35"/>
      <c r="C126" s="70">
        <v>124</v>
      </c>
      <c r="D126" s="33"/>
      <c r="E126" s="21"/>
      <c r="F126" s="21"/>
      <c r="G126" s="39"/>
      <c r="H126" s="75"/>
      <c r="I126" s="73" t="str">
        <f t="shared" si="4"/>
        <v>diskval.</v>
      </c>
      <c r="J126" s="19"/>
      <c r="K126" s="23"/>
    </row>
    <row r="127" spans="1:11" x14ac:dyDescent="0.25">
      <c r="A127" s="3"/>
      <c r="B127" s="35"/>
      <c r="C127" s="70">
        <v>125</v>
      </c>
      <c r="D127" s="33"/>
      <c r="E127" s="21"/>
      <c r="F127" s="21"/>
      <c r="G127" s="39"/>
      <c r="H127" s="75"/>
      <c r="I127" s="73" t="str">
        <f t="shared" si="4"/>
        <v>diskval.</v>
      </c>
      <c r="J127" s="19"/>
      <c r="K127" s="23"/>
    </row>
    <row r="128" spans="1:11" x14ac:dyDescent="0.25">
      <c r="A128" s="3"/>
      <c r="B128" s="35"/>
      <c r="C128" s="70">
        <v>126</v>
      </c>
      <c r="D128" s="33"/>
      <c r="E128" s="21"/>
      <c r="F128" s="21"/>
      <c r="G128" s="39"/>
      <c r="H128" s="75"/>
      <c r="I128" s="73" t="str">
        <f t="shared" si="4"/>
        <v>diskval.</v>
      </c>
      <c r="J128" s="19"/>
      <c r="K128" s="23"/>
    </row>
    <row r="129" spans="1:11" x14ac:dyDescent="0.25">
      <c r="A129" s="3"/>
      <c r="B129" s="35"/>
      <c r="C129" s="70">
        <v>127</v>
      </c>
      <c r="D129" s="33"/>
      <c r="E129" s="21"/>
      <c r="F129" s="21"/>
      <c r="G129" s="39"/>
      <c r="H129" s="75"/>
      <c r="I129" s="73" t="str">
        <f t="shared" si="4"/>
        <v>diskval.</v>
      </c>
      <c r="J129" s="19"/>
      <c r="K129" s="23"/>
    </row>
    <row r="130" spans="1:11" x14ac:dyDescent="0.25">
      <c r="A130" s="3"/>
      <c r="B130" s="35"/>
      <c r="C130" s="70">
        <v>128</v>
      </c>
      <c r="D130" s="33"/>
      <c r="E130" s="21"/>
      <c r="F130" s="21"/>
      <c r="G130" s="39"/>
      <c r="H130" s="75"/>
      <c r="I130" s="73" t="str">
        <f t="shared" si="4"/>
        <v>diskval.</v>
      </c>
      <c r="J130" s="19"/>
      <c r="K130" s="23"/>
    </row>
    <row r="131" spans="1:11" x14ac:dyDescent="0.25">
      <c r="A131" s="3"/>
      <c r="B131" s="35"/>
      <c r="C131" s="70">
        <v>129</v>
      </c>
      <c r="D131" s="33"/>
      <c r="E131" s="21"/>
      <c r="F131" s="21"/>
      <c r="G131" s="39"/>
      <c r="H131" s="75"/>
      <c r="I131" s="73" t="str">
        <f t="shared" ref="I131:I152" si="5">IF(AND(G131=0,H131=0),"diskval.",IF(AND(G131&gt;0,H131&gt;0),MIN(G131:H131),IF(G131&gt;0,G131,H131)))</f>
        <v>diskval.</v>
      </c>
      <c r="J131" s="19"/>
      <c r="K131" s="23"/>
    </row>
    <row r="132" spans="1:11" x14ac:dyDescent="0.25">
      <c r="A132" s="3"/>
      <c r="B132" s="35"/>
      <c r="C132" s="70">
        <v>130</v>
      </c>
      <c r="D132" s="33"/>
      <c r="E132" s="21"/>
      <c r="F132" s="21"/>
      <c r="G132" s="39"/>
      <c r="H132" s="75"/>
      <c r="I132" s="73" t="str">
        <f t="shared" si="5"/>
        <v>diskval.</v>
      </c>
      <c r="J132" s="19"/>
      <c r="K132" s="23"/>
    </row>
    <row r="133" spans="1:11" x14ac:dyDescent="0.25">
      <c r="A133" s="3"/>
      <c r="B133" s="35"/>
      <c r="C133" s="70">
        <v>131</v>
      </c>
      <c r="D133" s="33"/>
      <c r="E133" s="21"/>
      <c r="F133" s="21"/>
      <c r="G133" s="39"/>
      <c r="H133" s="75"/>
      <c r="I133" s="73" t="str">
        <f t="shared" si="5"/>
        <v>diskval.</v>
      </c>
      <c r="J133" s="19"/>
      <c r="K133" s="23"/>
    </row>
    <row r="134" spans="1:11" x14ac:dyDescent="0.25">
      <c r="A134" s="3"/>
      <c r="B134" s="35"/>
      <c r="C134" s="70">
        <v>132</v>
      </c>
      <c r="D134" s="33"/>
      <c r="E134" s="21"/>
      <c r="F134" s="21"/>
      <c r="G134" s="39"/>
      <c r="H134" s="75"/>
      <c r="I134" s="73" t="str">
        <f t="shared" si="5"/>
        <v>diskval.</v>
      </c>
      <c r="J134" s="19"/>
      <c r="K134" s="23"/>
    </row>
    <row r="135" spans="1:11" x14ac:dyDescent="0.25">
      <c r="A135" s="3"/>
      <c r="B135" s="35"/>
      <c r="C135" s="70">
        <v>133</v>
      </c>
      <c r="D135" s="33"/>
      <c r="E135" s="21"/>
      <c r="F135" s="21"/>
      <c r="G135" s="39"/>
      <c r="H135" s="75"/>
      <c r="I135" s="73" t="str">
        <f t="shared" si="5"/>
        <v>diskval.</v>
      </c>
      <c r="J135" s="19"/>
      <c r="K135" s="23"/>
    </row>
    <row r="136" spans="1:11" x14ac:dyDescent="0.25">
      <c r="A136" s="3"/>
      <c r="B136" s="35"/>
      <c r="C136" s="70">
        <v>134</v>
      </c>
      <c r="D136" s="33"/>
      <c r="E136" s="21"/>
      <c r="F136" s="21"/>
      <c r="G136" s="39"/>
      <c r="H136" s="75"/>
      <c r="I136" s="73" t="str">
        <f t="shared" si="5"/>
        <v>diskval.</v>
      </c>
      <c r="J136" s="19"/>
      <c r="K136" s="23"/>
    </row>
    <row r="137" spans="1:11" x14ac:dyDescent="0.25">
      <c r="A137" s="3"/>
      <c r="B137" s="35"/>
      <c r="C137" s="70">
        <v>135</v>
      </c>
      <c r="D137" s="33"/>
      <c r="E137" s="21"/>
      <c r="F137" s="21"/>
      <c r="G137" s="39"/>
      <c r="H137" s="75"/>
      <c r="I137" s="73" t="str">
        <f t="shared" si="5"/>
        <v>diskval.</v>
      </c>
      <c r="J137" s="19"/>
      <c r="K137" s="23"/>
    </row>
    <row r="138" spans="1:11" x14ac:dyDescent="0.25">
      <c r="A138" s="3"/>
      <c r="B138" s="35"/>
      <c r="C138" s="70">
        <v>136</v>
      </c>
      <c r="D138" s="33"/>
      <c r="E138" s="21"/>
      <c r="F138" s="21"/>
      <c r="G138" s="39"/>
      <c r="H138" s="75"/>
      <c r="I138" s="73" t="str">
        <f t="shared" si="5"/>
        <v>diskval.</v>
      </c>
      <c r="J138" s="19"/>
      <c r="K138" s="23"/>
    </row>
    <row r="139" spans="1:11" x14ac:dyDescent="0.25">
      <c r="A139" s="3"/>
      <c r="B139" s="35"/>
      <c r="C139" s="70">
        <v>137</v>
      </c>
      <c r="D139" s="33"/>
      <c r="E139" s="21"/>
      <c r="F139" s="21"/>
      <c r="G139" s="39"/>
      <c r="H139" s="75"/>
      <c r="I139" s="73" t="str">
        <f t="shared" si="5"/>
        <v>diskval.</v>
      </c>
      <c r="J139" s="19"/>
      <c r="K139" s="23"/>
    </row>
    <row r="140" spans="1:11" x14ac:dyDescent="0.25">
      <c r="A140" s="3"/>
      <c r="B140" s="35"/>
      <c r="C140" s="70">
        <v>138</v>
      </c>
      <c r="D140" s="33"/>
      <c r="E140" s="21"/>
      <c r="F140" s="21"/>
      <c r="G140" s="39"/>
      <c r="H140" s="75"/>
      <c r="I140" s="73" t="str">
        <f t="shared" si="5"/>
        <v>diskval.</v>
      </c>
      <c r="J140" s="19"/>
      <c r="K140" s="23"/>
    </row>
    <row r="141" spans="1:11" x14ac:dyDescent="0.25">
      <c r="A141" s="3"/>
      <c r="B141" s="35"/>
      <c r="C141" s="70">
        <v>139</v>
      </c>
      <c r="D141" s="33"/>
      <c r="E141" s="21"/>
      <c r="F141" s="21"/>
      <c r="G141" s="39"/>
      <c r="H141" s="75"/>
      <c r="I141" s="73" t="str">
        <f t="shared" si="5"/>
        <v>diskval.</v>
      </c>
      <c r="J141" s="19"/>
      <c r="K141" s="23"/>
    </row>
    <row r="142" spans="1:11" x14ac:dyDescent="0.25">
      <c r="A142" s="3"/>
      <c r="B142" s="35"/>
      <c r="C142" s="70">
        <v>140</v>
      </c>
      <c r="D142" s="33"/>
      <c r="E142" s="21"/>
      <c r="F142" s="21"/>
      <c r="G142" s="39"/>
      <c r="H142" s="75"/>
      <c r="I142" s="73" t="str">
        <f t="shared" si="5"/>
        <v>diskval.</v>
      </c>
      <c r="J142" s="19"/>
      <c r="K142" s="23"/>
    </row>
    <row r="143" spans="1:11" x14ac:dyDescent="0.25">
      <c r="A143" s="3"/>
      <c r="B143" s="35"/>
      <c r="C143" s="70">
        <v>141</v>
      </c>
      <c r="D143" s="33"/>
      <c r="E143" s="21"/>
      <c r="F143" s="21"/>
      <c r="G143" s="39"/>
      <c r="H143" s="75"/>
      <c r="I143" s="73" t="str">
        <f t="shared" si="5"/>
        <v>diskval.</v>
      </c>
      <c r="J143" s="19"/>
      <c r="K143" s="23"/>
    </row>
    <row r="144" spans="1:11" x14ac:dyDescent="0.25">
      <c r="A144" s="3"/>
      <c r="B144" s="35"/>
      <c r="C144" s="70">
        <v>142</v>
      </c>
      <c r="D144" s="33"/>
      <c r="E144" s="21"/>
      <c r="F144" s="21"/>
      <c r="G144" s="39"/>
      <c r="H144" s="75"/>
      <c r="I144" s="73" t="str">
        <f t="shared" si="5"/>
        <v>diskval.</v>
      </c>
      <c r="J144" s="19"/>
      <c r="K144" s="23"/>
    </row>
    <row r="145" spans="1:11" x14ac:dyDescent="0.25">
      <c r="A145" s="3"/>
      <c r="B145" s="35"/>
      <c r="C145" s="70">
        <v>143</v>
      </c>
      <c r="D145" s="33"/>
      <c r="E145" s="21"/>
      <c r="F145" s="21"/>
      <c r="G145" s="39"/>
      <c r="H145" s="75"/>
      <c r="I145" s="73" t="str">
        <f t="shared" si="5"/>
        <v>diskval.</v>
      </c>
      <c r="J145" s="19"/>
      <c r="K145" s="23"/>
    </row>
    <row r="146" spans="1:11" x14ac:dyDescent="0.25">
      <c r="A146" s="3"/>
      <c r="B146" s="35"/>
      <c r="C146" s="70">
        <v>144</v>
      </c>
      <c r="D146" s="33"/>
      <c r="E146" s="21"/>
      <c r="F146" s="21"/>
      <c r="G146" s="39"/>
      <c r="H146" s="75"/>
      <c r="I146" s="73" t="str">
        <f t="shared" si="5"/>
        <v>diskval.</v>
      </c>
      <c r="J146" s="19"/>
      <c r="K146" s="23"/>
    </row>
    <row r="147" spans="1:11" x14ac:dyDescent="0.25">
      <c r="A147" s="3"/>
      <c r="B147" s="35"/>
      <c r="C147" s="70">
        <v>145</v>
      </c>
      <c r="D147" s="33"/>
      <c r="E147" s="21"/>
      <c r="F147" s="21"/>
      <c r="G147" s="39"/>
      <c r="H147" s="75"/>
      <c r="I147" s="73" t="str">
        <f t="shared" si="5"/>
        <v>diskval.</v>
      </c>
      <c r="J147" s="19"/>
      <c r="K147" s="23"/>
    </row>
    <row r="148" spans="1:11" x14ac:dyDescent="0.25">
      <c r="A148" s="3"/>
      <c r="B148" s="35"/>
      <c r="C148" s="70">
        <v>146</v>
      </c>
      <c r="D148" s="33"/>
      <c r="E148" s="21"/>
      <c r="F148" s="21"/>
      <c r="G148" s="39"/>
      <c r="H148" s="75"/>
      <c r="I148" s="73" t="str">
        <f t="shared" si="5"/>
        <v>diskval.</v>
      </c>
      <c r="J148" s="19"/>
    </row>
    <row r="149" spans="1:11" x14ac:dyDescent="0.25">
      <c r="A149" s="3"/>
      <c r="B149" s="35"/>
      <c r="C149" s="70">
        <v>147</v>
      </c>
      <c r="D149" s="33"/>
      <c r="E149" s="21"/>
      <c r="F149" s="21"/>
      <c r="G149" s="39"/>
      <c r="H149" s="75"/>
      <c r="I149" s="73" t="str">
        <f t="shared" si="5"/>
        <v>diskval.</v>
      </c>
      <c r="J149" s="19"/>
    </row>
    <row r="150" spans="1:11" x14ac:dyDescent="0.25">
      <c r="A150" s="3"/>
      <c r="B150" s="35"/>
      <c r="C150" s="70">
        <v>148</v>
      </c>
      <c r="D150" s="33"/>
      <c r="E150" s="21"/>
      <c r="F150" s="21"/>
      <c r="G150" s="39"/>
      <c r="H150" s="75"/>
      <c r="I150" s="73" t="str">
        <f t="shared" si="5"/>
        <v>diskval.</v>
      </c>
      <c r="J150" s="19"/>
    </row>
    <row r="151" spans="1:11" x14ac:dyDescent="0.25">
      <c r="A151" s="3"/>
      <c r="B151" s="35"/>
      <c r="C151" s="70">
        <v>149</v>
      </c>
      <c r="D151" s="33"/>
      <c r="E151" s="21"/>
      <c r="F151" s="21"/>
      <c r="G151" s="39"/>
      <c r="H151" s="75"/>
      <c r="I151" s="73" t="str">
        <f t="shared" si="5"/>
        <v>diskval.</v>
      </c>
      <c r="J151" s="19"/>
    </row>
    <row r="152" spans="1:11" x14ac:dyDescent="0.25">
      <c r="A152" s="3"/>
      <c r="B152" s="35"/>
      <c r="C152" s="70">
        <v>150</v>
      </c>
      <c r="D152" s="33"/>
      <c r="E152" s="21"/>
      <c r="F152" s="21"/>
      <c r="G152" s="39"/>
      <c r="H152" s="75"/>
      <c r="I152" s="73" t="str">
        <f t="shared" si="5"/>
        <v>diskval.</v>
      </c>
      <c r="J152" s="19"/>
    </row>
    <row r="153" spans="1:11" ht="15.75" thickBot="1" x14ac:dyDescent="0.3">
      <c r="A153" s="5"/>
      <c r="B153" s="35"/>
      <c r="C153" s="71"/>
      <c r="D153" s="76"/>
      <c r="E153" s="36"/>
      <c r="F153" s="37"/>
      <c r="G153" s="37"/>
      <c r="H153" s="77"/>
      <c r="I153" s="74"/>
      <c r="J153" s="19"/>
    </row>
  </sheetData>
  <sortState ref="C3:I86">
    <sortCondition ref="I3:I86"/>
  </sortState>
  <mergeCells count="1">
    <mergeCell ref="A1:I1"/>
  </mergeCells>
  <pageMargins left="0.7" right="0.7" top="0.78740157499999996" bottom="0.78740157499999996" header="0.3" footer="0.3"/>
  <pageSetup scale="84" orientation="portrait" r:id="rId1"/>
  <rowBreaks count="2" manualBreakCount="2">
    <brk id="53" max="8" man="1"/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view="pageBreakPreview" zoomScaleNormal="140" zoomScaleSheetLayoutView="100" workbookViewId="0">
      <selection activeCell="C26" sqref="C26"/>
    </sheetView>
  </sheetViews>
  <sheetFormatPr defaultRowHeight="15" x14ac:dyDescent="0.25"/>
  <cols>
    <col min="1" max="1" width="7.28515625" style="24" customWidth="1"/>
    <col min="2" max="2" width="0.85546875" style="24" customWidth="1"/>
    <col min="3" max="3" width="7.140625" style="24" customWidth="1"/>
    <col min="4" max="4" width="10.5703125" style="24" customWidth="1"/>
    <col min="5" max="5" width="10.28515625" style="24" customWidth="1"/>
    <col min="6" max="6" width="36" style="24" customWidth="1"/>
    <col min="7" max="16384" width="9.140625" style="24"/>
  </cols>
  <sheetData>
    <row r="1" spans="1:9" ht="21" thickBot="1" x14ac:dyDescent="0.3">
      <c r="A1" s="141" t="s">
        <v>120</v>
      </c>
      <c r="B1" s="143"/>
      <c r="C1" s="143"/>
      <c r="D1" s="143"/>
      <c r="E1" s="143"/>
      <c r="F1" s="143"/>
      <c r="G1" s="143"/>
      <c r="H1" s="143"/>
      <c r="I1" s="143"/>
    </row>
    <row r="2" spans="1:9" ht="26.25" thickBot="1" x14ac:dyDescent="0.3">
      <c r="A2" s="38" t="s">
        <v>0</v>
      </c>
      <c r="B2" s="8"/>
      <c r="C2" s="9" t="s">
        <v>1</v>
      </c>
      <c r="D2" s="9" t="s">
        <v>10</v>
      </c>
      <c r="E2" s="9" t="s">
        <v>2</v>
      </c>
      <c r="F2" s="40" t="s">
        <v>11</v>
      </c>
      <c r="G2" s="10" t="s">
        <v>6</v>
      </c>
      <c r="H2" s="10" t="s">
        <v>7</v>
      </c>
      <c r="I2" s="94" t="s">
        <v>8</v>
      </c>
    </row>
    <row r="3" spans="1:9" ht="15" customHeight="1" x14ac:dyDescent="0.25">
      <c r="A3" s="1">
        <v>1</v>
      </c>
      <c r="B3" s="8"/>
      <c r="C3" s="64">
        <v>84</v>
      </c>
      <c r="D3" s="97" t="s">
        <v>118</v>
      </c>
      <c r="E3" s="12" t="s">
        <v>13</v>
      </c>
      <c r="F3" s="12" t="s">
        <v>85</v>
      </c>
      <c r="G3" s="86">
        <v>13.93</v>
      </c>
      <c r="H3" s="6" t="s">
        <v>141</v>
      </c>
      <c r="I3" s="43">
        <f t="shared" ref="I3:I34" si="0">IF(AND(G3=0,H3=0),"diskval.",IF(AND(G3&gt;0,H3&gt;0),MIN(G3:H3),IF(G3&gt;0,G3,H3)))</f>
        <v>13.93</v>
      </c>
    </row>
    <row r="4" spans="1:9" x14ac:dyDescent="0.25">
      <c r="A4" s="3">
        <v>2</v>
      </c>
      <c r="B4" s="8"/>
      <c r="C4" s="65">
        <v>81</v>
      </c>
      <c r="D4" s="98" t="s">
        <v>73</v>
      </c>
      <c r="E4" s="21" t="s">
        <v>90</v>
      </c>
      <c r="F4" s="21" t="s">
        <v>32</v>
      </c>
      <c r="G4" s="87">
        <v>14.49</v>
      </c>
      <c r="H4" s="7">
        <v>14.2</v>
      </c>
      <c r="I4" s="42">
        <f t="shared" si="0"/>
        <v>14.2</v>
      </c>
    </row>
    <row r="5" spans="1:9" x14ac:dyDescent="0.25">
      <c r="A5" s="3">
        <v>3</v>
      </c>
      <c r="B5" s="8"/>
      <c r="C5" s="65">
        <v>78</v>
      </c>
      <c r="D5" s="98" t="s">
        <v>111</v>
      </c>
      <c r="E5" s="21" t="s">
        <v>43</v>
      </c>
      <c r="F5" s="21" t="s">
        <v>112</v>
      </c>
      <c r="G5" s="87">
        <v>16.47</v>
      </c>
      <c r="H5" s="7">
        <v>15.1</v>
      </c>
      <c r="I5" s="42">
        <f t="shared" si="0"/>
        <v>15.1</v>
      </c>
    </row>
    <row r="6" spans="1:9" ht="15.75" thickBot="1" x14ac:dyDescent="0.3">
      <c r="A6" s="3">
        <v>4</v>
      </c>
      <c r="B6" s="8"/>
      <c r="C6" s="66">
        <v>64</v>
      </c>
      <c r="D6" s="99" t="s">
        <v>100</v>
      </c>
      <c r="E6" s="16" t="s">
        <v>64</v>
      </c>
      <c r="F6" s="16" t="s">
        <v>32</v>
      </c>
      <c r="G6" s="88">
        <v>16.829999999999998</v>
      </c>
      <c r="H6" s="14">
        <v>15.2</v>
      </c>
      <c r="I6" s="44">
        <f t="shared" si="0"/>
        <v>15.2</v>
      </c>
    </row>
    <row r="7" spans="1:9" x14ac:dyDescent="0.25">
      <c r="A7" s="3">
        <v>5</v>
      </c>
      <c r="B7" s="8"/>
      <c r="C7" s="64">
        <v>79</v>
      </c>
      <c r="D7" s="97" t="s">
        <v>113</v>
      </c>
      <c r="E7" s="12" t="s">
        <v>41</v>
      </c>
      <c r="F7" s="12" t="s">
        <v>114</v>
      </c>
      <c r="G7" s="86" t="s">
        <v>141</v>
      </c>
      <c r="H7" s="15">
        <v>15.48</v>
      </c>
      <c r="I7" s="41">
        <f t="shared" si="0"/>
        <v>15.48</v>
      </c>
    </row>
    <row r="8" spans="1:9" x14ac:dyDescent="0.25">
      <c r="A8" s="3">
        <v>6</v>
      </c>
      <c r="B8" s="8"/>
      <c r="C8" s="65">
        <v>75</v>
      </c>
      <c r="D8" s="98" t="s">
        <v>109</v>
      </c>
      <c r="E8" s="21" t="s">
        <v>37</v>
      </c>
      <c r="F8" s="21" t="s">
        <v>85</v>
      </c>
      <c r="G8" s="87">
        <v>15.79</v>
      </c>
      <c r="H8" s="7">
        <v>15.5</v>
      </c>
      <c r="I8" s="42">
        <f t="shared" si="0"/>
        <v>15.5</v>
      </c>
    </row>
    <row r="9" spans="1:9" x14ac:dyDescent="0.25">
      <c r="A9" s="3">
        <v>7</v>
      </c>
      <c r="B9" s="8"/>
      <c r="C9" s="65">
        <v>36</v>
      </c>
      <c r="D9" s="98" t="s">
        <v>71</v>
      </c>
      <c r="E9" s="21" t="s">
        <v>72</v>
      </c>
      <c r="F9" s="21" t="s">
        <v>59</v>
      </c>
      <c r="G9" s="87">
        <v>15.54</v>
      </c>
      <c r="H9" s="7">
        <v>15.78</v>
      </c>
      <c r="I9" s="42">
        <f t="shared" si="0"/>
        <v>15.54</v>
      </c>
    </row>
    <row r="10" spans="1:9" ht="15.75" thickBot="1" x14ac:dyDescent="0.3">
      <c r="A10" s="3">
        <v>8</v>
      </c>
      <c r="B10" s="8"/>
      <c r="C10" s="66">
        <v>82</v>
      </c>
      <c r="D10" s="99" t="s">
        <v>116</v>
      </c>
      <c r="E10" s="16" t="s">
        <v>28</v>
      </c>
      <c r="F10" s="16" t="s">
        <v>44</v>
      </c>
      <c r="G10" s="88">
        <v>15.6</v>
      </c>
      <c r="H10" s="14">
        <v>16.39</v>
      </c>
      <c r="I10" s="44">
        <f t="shared" si="0"/>
        <v>15.6</v>
      </c>
    </row>
    <row r="11" spans="1:9" x14ac:dyDescent="0.25">
      <c r="A11" s="3">
        <v>9</v>
      </c>
      <c r="B11" s="8"/>
      <c r="C11" s="64">
        <v>68</v>
      </c>
      <c r="D11" s="97" t="s">
        <v>140</v>
      </c>
      <c r="E11" s="12" t="s">
        <v>19</v>
      </c>
      <c r="F11" s="12" t="s">
        <v>129</v>
      </c>
      <c r="G11" s="86">
        <v>16.170000000000002</v>
      </c>
      <c r="H11" s="15">
        <v>15.65</v>
      </c>
      <c r="I11" s="41">
        <f t="shared" si="0"/>
        <v>15.65</v>
      </c>
    </row>
    <row r="12" spans="1:9" x14ac:dyDescent="0.25">
      <c r="A12" s="3">
        <v>10</v>
      </c>
      <c r="B12" s="8"/>
      <c r="C12" s="65">
        <v>80</v>
      </c>
      <c r="D12" s="98" t="s">
        <v>115</v>
      </c>
      <c r="E12" s="21" t="s">
        <v>28</v>
      </c>
      <c r="F12" s="21" t="s">
        <v>44</v>
      </c>
      <c r="G12" s="87">
        <v>15.77</v>
      </c>
      <c r="H12" s="7">
        <v>15.98</v>
      </c>
      <c r="I12" s="42">
        <f t="shared" si="0"/>
        <v>15.77</v>
      </c>
    </row>
    <row r="13" spans="1:9" x14ac:dyDescent="0.25">
      <c r="A13" s="3">
        <v>11</v>
      </c>
      <c r="B13" s="8"/>
      <c r="C13" s="65">
        <v>15</v>
      </c>
      <c r="D13" s="98" t="s">
        <v>42</v>
      </c>
      <c r="E13" s="21" t="s">
        <v>43</v>
      </c>
      <c r="F13" s="21" t="s">
        <v>44</v>
      </c>
      <c r="G13" s="87">
        <v>16.22</v>
      </c>
      <c r="H13" s="7">
        <v>15.92</v>
      </c>
      <c r="I13" s="42">
        <f t="shared" si="0"/>
        <v>15.92</v>
      </c>
    </row>
    <row r="14" spans="1:9" ht="15.75" thickBot="1" x14ac:dyDescent="0.3">
      <c r="A14" s="3">
        <v>12</v>
      </c>
      <c r="B14" s="8"/>
      <c r="C14" s="66">
        <v>13</v>
      </c>
      <c r="D14" s="99" t="s">
        <v>39</v>
      </c>
      <c r="E14" s="16" t="s">
        <v>40</v>
      </c>
      <c r="F14" s="16" t="s">
        <v>26</v>
      </c>
      <c r="G14" s="88">
        <v>16.72</v>
      </c>
      <c r="H14" s="14">
        <v>15.94</v>
      </c>
      <c r="I14" s="44">
        <f t="shared" si="0"/>
        <v>15.94</v>
      </c>
    </row>
    <row r="15" spans="1:9" x14ac:dyDescent="0.25">
      <c r="A15" s="3">
        <v>13</v>
      </c>
      <c r="B15" s="8"/>
      <c r="C15" s="64">
        <v>65</v>
      </c>
      <c r="D15" s="97" t="s">
        <v>101</v>
      </c>
      <c r="E15" s="12" t="s">
        <v>43</v>
      </c>
      <c r="F15" s="12" t="s">
        <v>26</v>
      </c>
      <c r="G15" s="86">
        <v>16.329999999999998</v>
      </c>
      <c r="H15" s="15">
        <v>15.95</v>
      </c>
      <c r="I15" s="41">
        <f t="shared" si="0"/>
        <v>15.95</v>
      </c>
    </row>
    <row r="16" spans="1:9" x14ac:dyDescent="0.25">
      <c r="A16" s="3">
        <v>14</v>
      </c>
      <c r="B16" s="8"/>
      <c r="C16" s="65">
        <v>51</v>
      </c>
      <c r="D16" s="98" t="s">
        <v>86</v>
      </c>
      <c r="E16" s="21" t="s">
        <v>87</v>
      </c>
      <c r="F16" s="21" t="s">
        <v>29</v>
      </c>
      <c r="G16" s="87">
        <v>16.05</v>
      </c>
      <c r="H16" s="7">
        <v>15.99</v>
      </c>
      <c r="I16" s="42">
        <f t="shared" si="0"/>
        <v>15.99</v>
      </c>
    </row>
    <row r="17" spans="1:17" x14ac:dyDescent="0.25">
      <c r="A17" s="3">
        <v>15</v>
      </c>
      <c r="B17" s="8"/>
      <c r="C17" s="65">
        <v>26</v>
      </c>
      <c r="D17" s="98" t="s">
        <v>60</v>
      </c>
      <c r="E17" s="21" t="s">
        <v>56</v>
      </c>
      <c r="F17" s="21" t="s">
        <v>44</v>
      </c>
      <c r="G17" s="87" t="s">
        <v>141</v>
      </c>
      <c r="H17" s="7">
        <v>16.04</v>
      </c>
      <c r="I17" s="42">
        <f t="shared" si="0"/>
        <v>16.04</v>
      </c>
    </row>
    <row r="18" spans="1:17" ht="15.75" thickBot="1" x14ac:dyDescent="0.3">
      <c r="A18" s="3">
        <v>16</v>
      </c>
      <c r="B18" s="8"/>
      <c r="C18" s="66">
        <v>73</v>
      </c>
      <c r="D18" s="99" t="s">
        <v>107</v>
      </c>
      <c r="E18" s="16" t="s">
        <v>92</v>
      </c>
      <c r="F18" s="16" t="s">
        <v>35</v>
      </c>
      <c r="G18" s="88">
        <v>16.79</v>
      </c>
      <c r="H18" s="14">
        <v>16.16</v>
      </c>
      <c r="I18" s="44">
        <f t="shared" si="0"/>
        <v>16.16</v>
      </c>
    </row>
    <row r="19" spans="1:17" x14ac:dyDescent="0.25">
      <c r="A19" s="3">
        <v>17</v>
      </c>
      <c r="B19" s="8"/>
      <c r="C19" s="64">
        <v>5</v>
      </c>
      <c r="D19" s="97" t="s">
        <v>24</v>
      </c>
      <c r="E19" s="12" t="s">
        <v>25</v>
      </c>
      <c r="F19" s="12" t="s">
        <v>26</v>
      </c>
      <c r="G19" s="86">
        <v>16.21</v>
      </c>
      <c r="H19" s="15">
        <v>16.559999999999999</v>
      </c>
      <c r="I19" s="41">
        <f t="shared" si="0"/>
        <v>16.21</v>
      </c>
    </row>
    <row r="20" spans="1:17" x14ac:dyDescent="0.25">
      <c r="A20" s="3">
        <v>18</v>
      </c>
      <c r="B20" s="8"/>
      <c r="C20" s="65">
        <v>52</v>
      </c>
      <c r="D20" s="98" t="s">
        <v>88</v>
      </c>
      <c r="E20" s="21" t="s">
        <v>28</v>
      </c>
      <c r="F20" s="21" t="s">
        <v>23</v>
      </c>
      <c r="G20" s="87">
        <v>16.21</v>
      </c>
      <c r="H20" s="7">
        <v>16.739999999999998</v>
      </c>
      <c r="I20" s="42">
        <f t="shared" si="0"/>
        <v>16.21</v>
      </c>
    </row>
    <row r="21" spans="1:17" x14ac:dyDescent="0.25">
      <c r="A21" s="3">
        <v>19</v>
      </c>
      <c r="B21" s="8"/>
      <c r="C21" s="65">
        <v>35</v>
      </c>
      <c r="D21" s="98" t="s">
        <v>70</v>
      </c>
      <c r="E21" s="21" t="s">
        <v>56</v>
      </c>
      <c r="F21" s="21" t="s">
        <v>68</v>
      </c>
      <c r="G21" s="87">
        <v>16.22</v>
      </c>
      <c r="H21" s="7">
        <v>16.309999999999999</v>
      </c>
      <c r="I21" s="42">
        <f t="shared" si="0"/>
        <v>16.22</v>
      </c>
    </row>
    <row r="22" spans="1:17" ht="15.75" thickBot="1" x14ac:dyDescent="0.3">
      <c r="A22" s="3">
        <v>20</v>
      </c>
      <c r="B22" s="8"/>
      <c r="C22" s="101">
        <v>45</v>
      </c>
      <c r="D22" s="99" t="s">
        <v>78</v>
      </c>
      <c r="E22" s="16" t="s">
        <v>79</v>
      </c>
      <c r="F22" s="16" t="s">
        <v>80</v>
      </c>
      <c r="G22" s="95">
        <v>16.260000000000002</v>
      </c>
      <c r="H22" s="96">
        <v>19.989999999999998</v>
      </c>
      <c r="I22" s="44">
        <f t="shared" si="0"/>
        <v>16.260000000000002</v>
      </c>
      <c r="K22" s="80"/>
      <c r="L22" s="23"/>
      <c r="M22" s="23"/>
      <c r="N22" s="23"/>
      <c r="O22" s="19"/>
      <c r="P22" s="19"/>
      <c r="Q22" s="81"/>
    </row>
    <row r="23" spans="1:17" x14ac:dyDescent="0.25">
      <c r="A23" s="3">
        <v>21</v>
      </c>
      <c r="B23" s="8"/>
      <c r="C23" s="64">
        <v>43</v>
      </c>
      <c r="D23" s="97" t="s">
        <v>76</v>
      </c>
      <c r="E23" s="12" t="s">
        <v>28</v>
      </c>
      <c r="F23" s="12" t="s">
        <v>77</v>
      </c>
      <c r="G23" s="86">
        <v>16.29</v>
      </c>
      <c r="H23" s="15">
        <v>22.59</v>
      </c>
      <c r="I23" s="41">
        <f t="shared" si="0"/>
        <v>16.29</v>
      </c>
    </row>
    <row r="24" spans="1:17" x14ac:dyDescent="0.25">
      <c r="A24" s="3">
        <v>22</v>
      </c>
      <c r="B24" s="8"/>
      <c r="C24" s="65">
        <v>50</v>
      </c>
      <c r="D24" s="98" t="s">
        <v>84</v>
      </c>
      <c r="E24" s="21" t="s">
        <v>28</v>
      </c>
      <c r="F24" s="21" t="s">
        <v>85</v>
      </c>
      <c r="G24" s="87">
        <v>16.350000000000001</v>
      </c>
      <c r="H24" s="7" t="s">
        <v>141</v>
      </c>
      <c r="I24" s="42">
        <f t="shared" si="0"/>
        <v>16.350000000000001</v>
      </c>
    </row>
    <row r="25" spans="1:17" x14ac:dyDescent="0.25">
      <c r="A25" s="3">
        <v>23</v>
      </c>
      <c r="B25" s="8"/>
      <c r="C25" s="65">
        <v>83</v>
      </c>
      <c r="D25" s="98" t="s">
        <v>117</v>
      </c>
      <c r="E25" s="21" t="s">
        <v>25</v>
      </c>
      <c r="F25" s="21" t="s">
        <v>26</v>
      </c>
      <c r="G25" s="87">
        <v>17.309999999999999</v>
      </c>
      <c r="H25" s="7">
        <v>16.46</v>
      </c>
      <c r="I25" s="42">
        <f t="shared" si="0"/>
        <v>16.46</v>
      </c>
    </row>
    <row r="26" spans="1:17" ht="15.75" thickBot="1" x14ac:dyDescent="0.3">
      <c r="A26" s="3">
        <v>24</v>
      </c>
      <c r="B26" s="8"/>
      <c r="C26" s="66">
        <v>74</v>
      </c>
      <c r="D26" s="99" t="s">
        <v>108</v>
      </c>
      <c r="E26" s="16" t="s">
        <v>37</v>
      </c>
      <c r="F26" s="16" t="s">
        <v>47</v>
      </c>
      <c r="G26" s="88">
        <v>16.68</v>
      </c>
      <c r="H26" s="14">
        <v>16.829999999999998</v>
      </c>
      <c r="I26" s="44">
        <f t="shared" si="0"/>
        <v>16.68</v>
      </c>
    </row>
    <row r="27" spans="1:17" ht="15.75" thickBot="1" x14ac:dyDescent="0.3">
      <c r="A27" s="3">
        <v>25</v>
      </c>
      <c r="B27" s="8"/>
      <c r="C27" s="65">
        <v>72</v>
      </c>
      <c r="D27" s="98" t="s">
        <v>105</v>
      </c>
      <c r="E27" s="21" t="s">
        <v>106</v>
      </c>
      <c r="F27" s="21" t="s">
        <v>85</v>
      </c>
      <c r="G27" s="87">
        <v>16.739999999999998</v>
      </c>
      <c r="H27" s="7">
        <v>16.78</v>
      </c>
      <c r="I27" s="42">
        <f t="shared" si="0"/>
        <v>16.739999999999998</v>
      </c>
    </row>
    <row r="28" spans="1:17" x14ac:dyDescent="0.25">
      <c r="A28" s="3">
        <v>26</v>
      </c>
      <c r="B28" s="8"/>
      <c r="C28" s="64">
        <v>3</v>
      </c>
      <c r="D28" s="97" t="s">
        <v>18</v>
      </c>
      <c r="E28" s="12" t="s">
        <v>19</v>
      </c>
      <c r="F28" s="12" t="s">
        <v>20</v>
      </c>
      <c r="G28" s="86">
        <v>16.739999999999998</v>
      </c>
      <c r="H28" s="15">
        <v>16.95</v>
      </c>
      <c r="I28" s="115">
        <f t="shared" si="0"/>
        <v>16.739999999999998</v>
      </c>
      <c r="J28" s="80"/>
      <c r="K28" s="23"/>
      <c r="L28" s="23"/>
      <c r="M28" s="23"/>
      <c r="N28" s="19"/>
      <c r="O28" s="19"/>
      <c r="P28" s="81"/>
    </row>
    <row r="29" spans="1:17" x14ac:dyDescent="0.25">
      <c r="A29" s="3">
        <v>27</v>
      </c>
      <c r="B29" s="8"/>
      <c r="C29" s="65">
        <v>40</v>
      </c>
      <c r="D29" s="98" t="s">
        <v>136</v>
      </c>
      <c r="E29" s="21" t="s">
        <v>43</v>
      </c>
      <c r="F29" s="21" t="s">
        <v>129</v>
      </c>
      <c r="G29" s="87">
        <v>16.77</v>
      </c>
      <c r="H29" s="7">
        <v>20.09</v>
      </c>
      <c r="I29" s="42">
        <f t="shared" si="0"/>
        <v>16.77</v>
      </c>
    </row>
    <row r="30" spans="1:17" ht="15.75" thickBot="1" x14ac:dyDescent="0.3">
      <c r="A30" s="3">
        <v>28</v>
      </c>
      <c r="B30" s="8"/>
      <c r="C30" s="66">
        <v>24</v>
      </c>
      <c r="D30" s="99" t="s">
        <v>57</v>
      </c>
      <c r="E30" s="16" t="s">
        <v>58</v>
      </c>
      <c r="F30" s="16" t="s">
        <v>59</v>
      </c>
      <c r="G30" s="88">
        <v>17.52</v>
      </c>
      <c r="H30" s="14">
        <v>16.91</v>
      </c>
      <c r="I30" s="44">
        <f t="shared" si="0"/>
        <v>16.91</v>
      </c>
    </row>
    <row r="31" spans="1:17" x14ac:dyDescent="0.25">
      <c r="A31" s="3">
        <v>29</v>
      </c>
      <c r="B31" s="8"/>
      <c r="C31" s="67">
        <v>17</v>
      </c>
      <c r="D31" s="47" t="s">
        <v>46</v>
      </c>
      <c r="E31" s="12" t="s">
        <v>40</v>
      </c>
      <c r="F31" s="12" t="s">
        <v>47</v>
      </c>
      <c r="G31" s="86">
        <v>16.97</v>
      </c>
      <c r="H31" s="15">
        <v>19.62</v>
      </c>
      <c r="I31" s="41">
        <f t="shared" si="0"/>
        <v>16.97</v>
      </c>
    </row>
    <row r="32" spans="1:17" x14ac:dyDescent="0.25">
      <c r="A32" s="3">
        <v>30</v>
      </c>
      <c r="B32" s="8"/>
      <c r="C32" s="65">
        <v>76</v>
      </c>
      <c r="D32" s="33" t="s">
        <v>110</v>
      </c>
      <c r="E32" s="21" t="s">
        <v>40</v>
      </c>
      <c r="F32" s="21" t="s">
        <v>26</v>
      </c>
      <c r="G32" s="87">
        <v>25.41</v>
      </c>
      <c r="H32" s="7">
        <v>17.07</v>
      </c>
      <c r="I32" s="42">
        <f t="shared" si="0"/>
        <v>17.07</v>
      </c>
    </row>
    <row r="33" spans="1:17" x14ac:dyDescent="0.25">
      <c r="A33" s="3">
        <v>31</v>
      </c>
      <c r="B33" s="8"/>
      <c r="C33" s="65">
        <v>22</v>
      </c>
      <c r="D33" s="33" t="s">
        <v>54</v>
      </c>
      <c r="E33" s="21" t="s">
        <v>28</v>
      </c>
      <c r="F33" s="21" t="s">
        <v>47</v>
      </c>
      <c r="G33" s="87">
        <v>17.34</v>
      </c>
      <c r="H33" s="7">
        <v>28.33</v>
      </c>
      <c r="I33" s="42">
        <f t="shared" si="0"/>
        <v>17.34</v>
      </c>
    </row>
    <row r="34" spans="1:17" ht="15.75" thickBot="1" x14ac:dyDescent="0.3">
      <c r="A34" s="3">
        <v>32</v>
      </c>
      <c r="B34" s="8"/>
      <c r="C34" s="68">
        <v>30</v>
      </c>
      <c r="D34" s="34" t="s">
        <v>65</v>
      </c>
      <c r="E34" s="16" t="s">
        <v>66</v>
      </c>
      <c r="F34" s="16" t="s">
        <v>26</v>
      </c>
      <c r="G34" s="88">
        <v>18.920000000000002</v>
      </c>
      <c r="H34" s="14">
        <v>17.36</v>
      </c>
      <c r="I34" s="44">
        <f t="shared" si="0"/>
        <v>17.36</v>
      </c>
    </row>
    <row r="35" spans="1:17" x14ac:dyDescent="0.25">
      <c r="A35" s="3">
        <v>33</v>
      </c>
      <c r="B35" s="8"/>
      <c r="C35" s="64">
        <v>71</v>
      </c>
      <c r="D35" s="47" t="s">
        <v>104</v>
      </c>
      <c r="E35" s="12" t="s">
        <v>19</v>
      </c>
      <c r="F35" s="12" t="s">
        <v>83</v>
      </c>
      <c r="G35" s="86">
        <v>21.91</v>
      </c>
      <c r="H35" s="15">
        <v>17.41</v>
      </c>
      <c r="I35" s="45">
        <f t="shared" ref="I35:I66" si="1">IF(AND(G35=0,H35=0),"diskval.",IF(AND(G35&gt;0,H35&gt;0),MIN(G35:H35),IF(G35&gt;0,G35,H35)))</f>
        <v>17.41</v>
      </c>
    </row>
    <row r="36" spans="1:17" x14ac:dyDescent="0.25">
      <c r="A36" s="3">
        <v>34</v>
      </c>
      <c r="B36" s="8"/>
      <c r="C36" s="65">
        <v>7</v>
      </c>
      <c r="D36" s="33" t="s">
        <v>30</v>
      </c>
      <c r="E36" s="21" t="s">
        <v>31</v>
      </c>
      <c r="F36" s="21" t="s">
        <v>32</v>
      </c>
      <c r="G36" s="87">
        <v>17.54</v>
      </c>
      <c r="H36" s="7">
        <v>17.43</v>
      </c>
      <c r="I36" s="42">
        <f t="shared" si="1"/>
        <v>17.43</v>
      </c>
    </row>
    <row r="37" spans="1:17" x14ac:dyDescent="0.25">
      <c r="A37" s="3">
        <v>35</v>
      </c>
      <c r="B37" s="8"/>
      <c r="C37" s="65">
        <v>23</v>
      </c>
      <c r="D37" s="33" t="s">
        <v>55</v>
      </c>
      <c r="E37" s="21" t="s">
        <v>56</v>
      </c>
      <c r="F37" s="21" t="s">
        <v>35</v>
      </c>
      <c r="G37" s="87">
        <v>17.62</v>
      </c>
      <c r="H37" s="7">
        <v>19.899999999999999</v>
      </c>
      <c r="I37" s="42">
        <f t="shared" si="1"/>
        <v>17.62</v>
      </c>
    </row>
    <row r="38" spans="1:17" ht="15.75" thickBot="1" x14ac:dyDescent="0.3">
      <c r="A38" s="3">
        <v>36</v>
      </c>
      <c r="B38" s="8"/>
      <c r="C38" s="66">
        <v>29</v>
      </c>
      <c r="D38" s="34" t="s">
        <v>63</v>
      </c>
      <c r="E38" s="16" t="s">
        <v>64</v>
      </c>
      <c r="F38" s="16" t="s">
        <v>35</v>
      </c>
      <c r="G38" s="88">
        <v>20.07</v>
      </c>
      <c r="H38" s="14">
        <v>17.64</v>
      </c>
      <c r="I38" s="44">
        <f t="shared" si="1"/>
        <v>17.64</v>
      </c>
    </row>
    <row r="39" spans="1:17" x14ac:dyDescent="0.25">
      <c r="A39" s="3">
        <v>37</v>
      </c>
      <c r="B39" s="8"/>
      <c r="C39" s="65">
        <v>62</v>
      </c>
      <c r="D39" s="47" t="s">
        <v>98</v>
      </c>
      <c r="E39" s="12" t="s">
        <v>92</v>
      </c>
      <c r="F39" s="12" t="s">
        <v>32</v>
      </c>
      <c r="G39" s="86">
        <v>18.71</v>
      </c>
      <c r="H39" s="15">
        <v>17.97</v>
      </c>
      <c r="I39" s="42">
        <f t="shared" si="1"/>
        <v>17.97</v>
      </c>
    </row>
    <row r="40" spans="1:17" x14ac:dyDescent="0.25">
      <c r="A40" s="3">
        <v>38</v>
      </c>
      <c r="B40" s="8"/>
      <c r="C40" s="67">
        <v>18</v>
      </c>
      <c r="D40" s="33" t="s">
        <v>48</v>
      </c>
      <c r="E40" s="21" t="s">
        <v>49</v>
      </c>
      <c r="F40" s="21" t="s">
        <v>26</v>
      </c>
      <c r="G40" s="89">
        <v>26.73</v>
      </c>
      <c r="H40" s="13">
        <v>18.11</v>
      </c>
      <c r="I40" s="45">
        <f t="shared" si="1"/>
        <v>18.11</v>
      </c>
      <c r="K40" s="22"/>
      <c r="L40" s="23"/>
      <c r="M40" s="23"/>
      <c r="N40" s="19"/>
      <c r="O40" s="19"/>
      <c r="P40" s="19"/>
      <c r="Q40" s="19"/>
    </row>
    <row r="41" spans="1:17" x14ac:dyDescent="0.25">
      <c r="A41" s="3">
        <v>39</v>
      </c>
      <c r="B41" s="8"/>
      <c r="C41" s="65">
        <v>42</v>
      </c>
      <c r="D41" s="33" t="s">
        <v>75</v>
      </c>
      <c r="E41" s="21" t="s">
        <v>41</v>
      </c>
      <c r="F41" s="21" t="s">
        <v>59</v>
      </c>
      <c r="G41" s="87">
        <v>19.46</v>
      </c>
      <c r="H41" s="7">
        <v>18.13</v>
      </c>
      <c r="I41" s="42">
        <f t="shared" si="1"/>
        <v>18.13</v>
      </c>
    </row>
    <row r="42" spans="1:17" ht="15.75" thickBot="1" x14ac:dyDescent="0.3">
      <c r="A42" s="3">
        <v>40</v>
      </c>
      <c r="B42" s="8"/>
      <c r="C42" s="68">
        <v>69</v>
      </c>
      <c r="D42" s="34" t="s">
        <v>103</v>
      </c>
      <c r="E42" s="16" t="s">
        <v>43</v>
      </c>
      <c r="F42" s="16" t="s">
        <v>32</v>
      </c>
      <c r="G42" s="88">
        <v>19.64</v>
      </c>
      <c r="H42" s="14">
        <v>18.18</v>
      </c>
      <c r="I42" s="46">
        <f t="shared" si="1"/>
        <v>18.18</v>
      </c>
    </row>
    <row r="43" spans="1:17" x14ac:dyDescent="0.25">
      <c r="A43" s="3">
        <v>41</v>
      </c>
      <c r="B43" s="8"/>
      <c r="C43" s="64">
        <v>58</v>
      </c>
      <c r="D43" s="47" t="s">
        <v>93</v>
      </c>
      <c r="E43" s="12" t="s">
        <v>61</v>
      </c>
      <c r="F43" s="12" t="s">
        <v>35</v>
      </c>
      <c r="G43" s="86">
        <v>18.309999999999999</v>
      </c>
      <c r="H43" s="15">
        <v>21.74</v>
      </c>
      <c r="I43" s="41">
        <f t="shared" si="1"/>
        <v>18.309999999999999</v>
      </c>
    </row>
    <row r="44" spans="1:17" x14ac:dyDescent="0.25">
      <c r="A44" s="3">
        <v>42</v>
      </c>
      <c r="B44" s="8"/>
      <c r="C44" s="65">
        <v>12</v>
      </c>
      <c r="D44" s="33" t="s">
        <v>126</v>
      </c>
      <c r="E44" s="21" t="s">
        <v>64</v>
      </c>
      <c r="F44" s="21" t="s">
        <v>123</v>
      </c>
      <c r="G44" s="87">
        <v>19.16</v>
      </c>
      <c r="H44" s="7">
        <v>18.600000000000001</v>
      </c>
      <c r="I44" s="42">
        <f t="shared" si="1"/>
        <v>18.600000000000001</v>
      </c>
    </row>
    <row r="45" spans="1:17" x14ac:dyDescent="0.25">
      <c r="A45" s="3">
        <v>43</v>
      </c>
      <c r="B45" s="8"/>
      <c r="C45" s="65">
        <v>37</v>
      </c>
      <c r="D45" s="33" t="s">
        <v>131</v>
      </c>
      <c r="E45" s="21" t="s">
        <v>43</v>
      </c>
      <c r="F45" s="21" t="s">
        <v>123</v>
      </c>
      <c r="G45" s="87">
        <v>18.77</v>
      </c>
      <c r="H45" s="7">
        <v>23.08</v>
      </c>
      <c r="I45" s="42">
        <f t="shared" si="1"/>
        <v>18.77</v>
      </c>
    </row>
    <row r="46" spans="1:17" ht="15.75" thickBot="1" x14ac:dyDescent="0.3">
      <c r="A46" s="3">
        <v>44</v>
      </c>
      <c r="B46" s="8"/>
      <c r="C46" s="66">
        <v>60</v>
      </c>
      <c r="D46" s="34" t="s">
        <v>95</v>
      </c>
      <c r="E46" s="16" t="s">
        <v>43</v>
      </c>
      <c r="F46" s="16" t="s">
        <v>96</v>
      </c>
      <c r="G46" s="88">
        <v>18.87</v>
      </c>
      <c r="H46" s="14">
        <v>19.920000000000002</v>
      </c>
      <c r="I46" s="44">
        <f t="shared" si="1"/>
        <v>18.87</v>
      </c>
    </row>
    <row r="47" spans="1:17" x14ac:dyDescent="0.25">
      <c r="A47" s="3">
        <v>45</v>
      </c>
      <c r="B47" s="8"/>
      <c r="C47" s="67">
        <v>32</v>
      </c>
      <c r="D47" s="47" t="s">
        <v>130</v>
      </c>
      <c r="E47" s="12" t="s">
        <v>16</v>
      </c>
      <c r="F47" s="12" t="s">
        <v>123</v>
      </c>
      <c r="G47" s="86">
        <v>23.22</v>
      </c>
      <c r="H47" s="15">
        <v>18.93</v>
      </c>
      <c r="I47" s="45">
        <f t="shared" si="1"/>
        <v>18.93</v>
      </c>
    </row>
    <row r="48" spans="1:17" x14ac:dyDescent="0.25">
      <c r="A48" s="3">
        <v>46</v>
      </c>
      <c r="B48" s="8"/>
      <c r="C48" s="65">
        <v>28</v>
      </c>
      <c r="D48" s="33" t="s">
        <v>62</v>
      </c>
      <c r="E48" s="21" t="s">
        <v>25</v>
      </c>
      <c r="F48" s="21" t="s">
        <v>59</v>
      </c>
      <c r="G48" s="87">
        <v>20.3</v>
      </c>
      <c r="H48" s="7">
        <v>19.66</v>
      </c>
      <c r="I48" s="42">
        <f t="shared" si="1"/>
        <v>19.66</v>
      </c>
    </row>
    <row r="49" spans="1:16" x14ac:dyDescent="0.25">
      <c r="A49" s="3">
        <v>47</v>
      </c>
      <c r="B49" s="8"/>
      <c r="C49" s="65">
        <v>8</v>
      </c>
      <c r="D49" s="33" t="s">
        <v>33</v>
      </c>
      <c r="E49" s="21" t="s">
        <v>34</v>
      </c>
      <c r="F49" s="21" t="s">
        <v>35</v>
      </c>
      <c r="G49" s="87">
        <v>20.37</v>
      </c>
      <c r="H49" s="7">
        <v>19.72</v>
      </c>
      <c r="I49" s="42">
        <f t="shared" si="1"/>
        <v>19.72</v>
      </c>
    </row>
    <row r="50" spans="1:16" ht="15.75" thickBot="1" x14ac:dyDescent="0.3">
      <c r="A50" s="3">
        <v>48</v>
      </c>
      <c r="B50" s="8"/>
      <c r="C50" s="68">
        <v>11</v>
      </c>
      <c r="D50" s="34" t="s">
        <v>36</v>
      </c>
      <c r="E50" s="16" t="s">
        <v>37</v>
      </c>
      <c r="F50" s="16" t="s">
        <v>38</v>
      </c>
      <c r="G50" s="88">
        <v>22.93</v>
      </c>
      <c r="H50" s="14">
        <v>19.760000000000002</v>
      </c>
      <c r="I50" s="46">
        <f t="shared" si="1"/>
        <v>19.760000000000002</v>
      </c>
    </row>
    <row r="51" spans="1:16" x14ac:dyDescent="0.25">
      <c r="A51" s="3">
        <v>49</v>
      </c>
      <c r="B51" s="8"/>
      <c r="C51" s="64">
        <v>67</v>
      </c>
      <c r="D51" s="47" t="s">
        <v>102</v>
      </c>
      <c r="E51" s="12" t="s">
        <v>41</v>
      </c>
      <c r="F51" s="12" t="s">
        <v>85</v>
      </c>
      <c r="G51" s="86">
        <v>19.84</v>
      </c>
      <c r="H51" s="15">
        <v>20.329999999999998</v>
      </c>
      <c r="I51" s="41">
        <f t="shared" si="1"/>
        <v>19.84</v>
      </c>
    </row>
    <row r="52" spans="1:16" x14ac:dyDescent="0.25">
      <c r="A52" s="3">
        <v>50</v>
      </c>
      <c r="B52" s="8"/>
      <c r="C52" s="65">
        <v>53</v>
      </c>
      <c r="D52" s="33" t="s">
        <v>139</v>
      </c>
      <c r="E52" s="21" t="s">
        <v>106</v>
      </c>
      <c r="F52" s="21" t="s">
        <v>129</v>
      </c>
      <c r="G52" s="87">
        <v>23.01</v>
      </c>
      <c r="H52" s="7">
        <v>20.04</v>
      </c>
      <c r="I52" s="42">
        <f t="shared" si="1"/>
        <v>20.04</v>
      </c>
    </row>
    <row r="53" spans="1:16" x14ac:dyDescent="0.25">
      <c r="A53" s="3">
        <v>51</v>
      </c>
      <c r="B53" s="8"/>
      <c r="C53" s="65">
        <v>21</v>
      </c>
      <c r="D53" s="33" t="s">
        <v>27</v>
      </c>
      <c r="E53" s="21" t="s">
        <v>53</v>
      </c>
      <c r="F53" s="21" t="s">
        <v>38</v>
      </c>
      <c r="G53" s="87">
        <v>20.11</v>
      </c>
      <c r="H53" s="7">
        <v>20.100000000000001</v>
      </c>
      <c r="I53" s="42">
        <f t="shared" si="1"/>
        <v>20.100000000000001</v>
      </c>
    </row>
    <row r="54" spans="1:16" ht="15.75" thickBot="1" x14ac:dyDescent="0.3">
      <c r="A54" s="3">
        <v>52</v>
      </c>
      <c r="B54" s="8"/>
      <c r="C54" s="66">
        <v>61</v>
      </c>
      <c r="D54" s="34" t="s">
        <v>97</v>
      </c>
      <c r="E54" s="16" t="s">
        <v>56</v>
      </c>
      <c r="F54" s="16" t="s">
        <v>47</v>
      </c>
      <c r="G54" s="88">
        <v>29.1</v>
      </c>
      <c r="H54" s="14">
        <v>20.16</v>
      </c>
      <c r="I54" s="44">
        <f t="shared" si="1"/>
        <v>20.16</v>
      </c>
    </row>
    <row r="55" spans="1:16" x14ac:dyDescent="0.25">
      <c r="A55" s="3">
        <v>53</v>
      </c>
      <c r="B55" s="8"/>
      <c r="C55" s="67">
        <v>25</v>
      </c>
      <c r="D55" s="47" t="s">
        <v>128</v>
      </c>
      <c r="E55" s="12" t="s">
        <v>13</v>
      </c>
      <c r="F55" s="12" t="s">
        <v>129</v>
      </c>
      <c r="G55" s="86">
        <v>21.87</v>
      </c>
      <c r="H55" s="15">
        <v>20.239999999999998</v>
      </c>
      <c r="I55" s="45">
        <f t="shared" si="1"/>
        <v>20.239999999999998</v>
      </c>
    </row>
    <row r="56" spans="1:16" x14ac:dyDescent="0.25">
      <c r="A56" s="3">
        <v>54</v>
      </c>
      <c r="B56" s="8"/>
      <c r="C56" s="65">
        <v>49</v>
      </c>
      <c r="D56" s="33" t="s">
        <v>138</v>
      </c>
      <c r="E56" s="21" t="s">
        <v>43</v>
      </c>
      <c r="F56" s="21" t="s">
        <v>129</v>
      </c>
      <c r="G56" s="87">
        <v>22.11</v>
      </c>
      <c r="H56" s="7">
        <v>20.48</v>
      </c>
      <c r="I56" s="42">
        <f t="shared" si="1"/>
        <v>20.48</v>
      </c>
    </row>
    <row r="57" spans="1:16" x14ac:dyDescent="0.25">
      <c r="A57" s="3">
        <v>55</v>
      </c>
      <c r="B57" s="8"/>
      <c r="C57" s="65">
        <v>9</v>
      </c>
      <c r="D57" s="33" t="s">
        <v>122</v>
      </c>
      <c r="E57" s="21" t="s">
        <v>92</v>
      </c>
      <c r="F57" s="21" t="s">
        <v>123</v>
      </c>
      <c r="G57" s="87">
        <v>20.48</v>
      </c>
      <c r="H57" s="7"/>
      <c r="I57" s="116">
        <f t="shared" si="1"/>
        <v>20.48</v>
      </c>
      <c r="J57" s="80"/>
      <c r="K57" s="23"/>
      <c r="L57" s="23"/>
      <c r="M57" s="23"/>
      <c r="N57" s="19"/>
      <c r="O57" s="19"/>
      <c r="P57" s="81"/>
    </row>
    <row r="58" spans="1:16" ht="15.75" thickBot="1" x14ac:dyDescent="0.3">
      <c r="A58" s="3">
        <v>56</v>
      </c>
      <c r="B58" s="8"/>
      <c r="C58" s="68">
        <v>4</v>
      </c>
      <c r="D58" s="34" t="s">
        <v>21</v>
      </c>
      <c r="E58" s="16" t="s">
        <v>22</v>
      </c>
      <c r="F58" s="16" t="s">
        <v>23</v>
      </c>
      <c r="G58" s="88">
        <v>24.04</v>
      </c>
      <c r="H58" s="14">
        <v>20.53</v>
      </c>
      <c r="I58" s="46">
        <f t="shared" si="1"/>
        <v>20.53</v>
      </c>
    </row>
    <row r="59" spans="1:16" x14ac:dyDescent="0.25">
      <c r="A59" s="3">
        <v>57</v>
      </c>
      <c r="B59" s="8"/>
      <c r="C59" s="64">
        <v>6</v>
      </c>
      <c r="D59" s="47" t="s">
        <v>27</v>
      </c>
      <c r="E59" s="12" t="s">
        <v>28</v>
      </c>
      <c r="F59" s="12" t="s">
        <v>29</v>
      </c>
      <c r="G59" s="86">
        <v>21.92</v>
      </c>
      <c r="H59" s="15">
        <v>20.81</v>
      </c>
      <c r="I59" s="41">
        <f t="shared" si="1"/>
        <v>20.81</v>
      </c>
    </row>
    <row r="60" spans="1:16" x14ac:dyDescent="0.25">
      <c r="A60" s="3">
        <v>58</v>
      </c>
      <c r="B60" s="8"/>
      <c r="C60" s="65">
        <v>47</v>
      </c>
      <c r="D60" s="33" t="s">
        <v>81</v>
      </c>
      <c r="E60" s="21" t="s">
        <v>82</v>
      </c>
      <c r="F60" s="21" t="s">
        <v>83</v>
      </c>
      <c r="G60" s="87">
        <v>21.18</v>
      </c>
      <c r="H60" s="7">
        <v>24.74</v>
      </c>
      <c r="I60" s="42">
        <f t="shared" si="1"/>
        <v>21.18</v>
      </c>
    </row>
    <row r="61" spans="1:16" x14ac:dyDescent="0.25">
      <c r="A61" s="3">
        <v>59</v>
      </c>
      <c r="B61" s="8"/>
      <c r="C61" s="65">
        <v>2</v>
      </c>
      <c r="D61" s="33" t="s">
        <v>15</v>
      </c>
      <c r="E61" s="21" t="s">
        <v>16</v>
      </c>
      <c r="F61" s="21" t="s">
        <v>17</v>
      </c>
      <c r="G61" s="87">
        <v>23.9</v>
      </c>
      <c r="H61" s="7">
        <v>21.24</v>
      </c>
      <c r="I61" s="42">
        <f t="shared" si="1"/>
        <v>21.24</v>
      </c>
    </row>
    <row r="62" spans="1:16" ht="15.75" thickBot="1" x14ac:dyDescent="0.3">
      <c r="A62" s="3">
        <v>60</v>
      </c>
      <c r="B62" s="8"/>
      <c r="C62" s="66">
        <v>19</v>
      </c>
      <c r="D62" s="34" t="s">
        <v>50</v>
      </c>
      <c r="E62" s="16" t="s">
        <v>13</v>
      </c>
      <c r="F62" s="16" t="s">
        <v>23</v>
      </c>
      <c r="G62" s="88">
        <v>22.15</v>
      </c>
      <c r="H62" s="14">
        <v>21.46</v>
      </c>
      <c r="I62" s="44">
        <f t="shared" si="1"/>
        <v>21.46</v>
      </c>
    </row>
    <row r="63" spans="1:16" x14ac:dyDescent="0.25">
      <c r="A63" s="3">
        <v>61</v>
      </c>
      <c r="B63" s="8"/>
      <c r="C63" s="67">
        <v>38</v>
      </c>
      <c r="D63" s="47" t="s">
        <v>132</v>
      </c>
      <c r="E63" s="12" t="s">
        <v>13</v>
      </c>
      <c r="F63" s="12" t="s">
        <v>133</v>
      </c>
      <c r="G63" s="86">
        <v>25.98</v>
      </c>
      <c r="H63" s="15">
        <v>21.55</v>
      </c>
      <c r="I63" s="45">
        <f t="shared" si="1"/>
        <v>21.55</v>
      </c>
    </row>
    <row r="64" spans="1:16" x14ac:dyDescent="0.25">
      <c r="A64" s="3">
        <v>62</v>
      </c>
      <c r="B64" s="8"/>
      <c r="C64" s="65">
        <v>10</v>
      </c>
      <c r="D64" s="33" t="s">
        <v>124</v>
      </c>
      <c r="E64" s="21" t="s">
        <v>125</v>
      </c>
      <c r="F64" s="21" t="s">
        <v>77</v>
      </c>
      <c r="G64" s="87">
        <v>27.41</v>
      </c>
      <c r="H64" s="7">
        <v>22.72</v>
      </c>
      <c r="I64" s="42">
        <f t="shared" si="1"/>
        <v>22.72</v>
      </c>
    </row>
    <row r="65" spans="1:9" x14ac:dyDescent="0.25">
      <c r="A65" s="3">
        <v>63</v>
      </c>
      <c r="B65" s="8"/>
      <c r="C65" s="65">
        <v>59</v>
      </c>
      <c r="D65" s="33" t="s">
        <v>94</v>
      </c>
      <c r="E65" s="21" t="s">
        <v>43</v>
      </c>
      <c r="F65" s="21" t="s">
        <v>85</v>
      </c>
      <c r="G65" s="87">
        <v>23.15</v>
      </c>
      <c r="H65" s="7" t="s">
        <v>141</v>
      </c>
      <c r="I65" s="42">
        <f t="shared" si="1"/>
        <v>23.15</v>
      </c>
    </row>
    <row r="66" spans="1:9" ht="15.75" thickBot="1" x14ac:dyDescent="0.3">
      <c r="A66" s="3">
        <v>64</v>
      </c>
      <c r="B66" s="8"/>
      <c r="C66" s="68">
        <v>44</v>
      </c>
      <c r="D66" s="34" t="s">
        <v>91</v>
      </c>
      <c r="E66" s="16" t="s">
        <v>19</v>
      </c>
      <c r="F66" s="16" t="s">
        <v>35</v>
      </c>
      <c r="G66" s="88">
        <v>24.73</v>
      </c>
      <c r="H66" s="14">
        <v>26.7</v>
      </c>
      <c r="I66" s="46">
        <f t="shared" si="1"/>
        <v>24.73</v>
      </c>
    </row>
    <row r="67" spans="1:9" x14ac:dyDescent="0.25">
      <c r="A67" s="3">
        <v>65</v>
      </c>
      <c r="B67" s="8"/>
      <c r="C67" s="64">
        <v>41</v>
      </c>
      <c r="D67" s="47" t="s">
        <v>73</v>
      </c>
      <c r="E67" s="12" t="s">
        <v>74</v>
      </c>
      <c r="F67" s="12" t="s">
        <v>23</v>
      </c>
      <c r="G67" s="86">
        <v>25.34</v>
      </c>
      <c r="H67" s="15" t="s">
        <v>141</v>
      </c>
      <c r="I67" s="41">
        <f t="shared" ref="I67:I98" si="2">IF(AND(G67=0,H67=0),"diskval.",IF(AND(G67&gt;0,H67&gt;0),MIN(G67:H67),IF(G67&gt;0,G67,H67)))</f>
        <v>25.34</v>
      </c>
    </row>
    <row r="68" spans="1:9" x14ac:dyDescent="0.25">
      <c r="A68" s="3">
        <v>66</v>
      </c>
      <c r="B68" s="8"/>
      <c r="C68" s="65">
        <v>46</v>
      </c>
      <c r="D68" s="33" t="s">
        <v>137</v>
      </c>
      <c r="E68" s="21" t="s">
        <v>19</v>
      </c>
      <c r="F68" s="21" t="s">
        <v>129</v>
      </c>
      <c r="G68" s="87">
        <v>25.57</v>
      </c>
      <c r="H68" s="7">
        <v>25.41</v>
      </c>
      <c r="I68" s="42">
        <f t="shared" si="2"/>
        <v>25.41</v>
      </c>
    </row>
    <row r="69" spans="1:9" x14ac:dyDescent="0.25">
      <c r="A69" s="3">
        <v>67</v>
      </c>
      <c r="B69" s="8"/>
      <c r="C69" s="65">
        <v>39</v>
      </c>
      <c r="D69" s="33" t="s">
        <v>134</v>
      </c>
      <c r="E69" s="21" t="s">
        <v>43</v>
      </c>
      <c r="F69" s="21" t="s">
        <v>135</v>
      </c>
      <c r="G69" s="87">
        <v>28.54</v>
      </c>
      <c r="H69" s="7">
        <v>27.9</v>
      </c>
      <c r="I69" s="42">
        <f t="shared" si="2"/>
        <v>27.9</v>
      </c>
    </row>
    <row r="70" spans="1:9" ht="15.75" thickBot="1" x14ac:dyDescent="0.3">
      <c r="A70" s="3">
        <v>68</v>
      </c>
      <c r="B70" s="8"/>
      <c r="C70" s="66">
        <v>16</v>
      </c>
      <c r="D70" s="34" t="s">
        <v>45</v>
      </c>
      <c r="E70" s="16" t="s">
        <v>40</v>
      </c>
      <c r="F70" s="16" t="s">
        <v>38</v>
      </c>
      <c r="G70" s="88">
        <v>30.84</v>
      </c>
      <c r="H70" s="14">
        <v>30.83</v>
      </c>
      <c r="I70" s="44">
        <f t="shared" si="2"/>
        <v>30.83</v>
      </c>
    </row>
    <row r="71" spans="1:9" x14ac:dyDescent="0.25">
      <c r="A71" s="3">
        <v>69</v>
      </c>
      <c r="B71" s="8"/>
      <c r="C71" s="67">
        <v>54</v>
      </c>
      <c r="D71" s="47" t="s">
        <v>89</v>
      </c>
      <c r="E71" s="12" t="s">
        <v>90</v>
      </c>
      <c r="F71" s="12" t="s">
        <v>23</v>
      </c>
      <c r="G71" s="86">
        <v>40.53</v>
      </c>
      <c r="H71" s="15">
        <v>32.97</v>
      </c>
      <c r="I71" s="45">
        <f t="shared" si="2"/>
        <v>32.97</v>
      </c>
    </row>
    <row r="72" spans="1:9" x14ac:dyDescent="0.25">
      <c r="A72" s="3">
        <v>70</v>
      </c>
      <c r="B72" s="8"/>
      <c r="C72" s="65">
        <v>1</v>
      </c>
      <c r="D72" s="33" t="s">
        <v>12</v>
      </c>
      <c r="E72" s="21" t="s">
        <v>13</v>
      </c>
      <c r="F72" s="21" t="s">
        <v>14</v>
      </c>
      <c r="G72" s="87" t="s">
        <v>141</v>
      </c>
      <c r="H72" s="7"/>
      <c r="I72" s="42" t="str">
        <f t="shared" si="2"/>
        <v>diskval.</v>
      </c>
    </row>
    <row r="73" spans="1:9" x14ac:dyDescent="0.25">
      <c r="A73" s="3">
        <v>71</v>
      </c>
      <c r="B73" s="8"/>
      <c r="C73" s="65">
        <v>14</v>
      </c>
      <c r="D73" s="33" t="s">
        <v>127</v>
      </c>
      <c r="E73" s="21" t="s">
        <v>99</v>
      </c>
      <c r="F73" s="21" t="s">
        <v>123</v>
      </c>
      <c r="G73" s="87" t="s">
        <v>141</v>
      </c>
      <c r="H73" s="7"/>
      <c r="I73" s="42" t="str">
        <f t="shared" si="2"/>
        <v>diskval.</v>
      </c>
    </row>
    <row r="74" spans="1:9" ht="15.75" thickBot="1" x14ac:dyDescent="0.3">
      <c r="A74" s="3">
        <v>72</v>
      </c>
      <c r="B74" s="8"/>
      <c r="C74" s="68">
        <v>20</v>
      </c>
      <c r="D74" s="34" t="s">
        <v>51</v>
      </c>
      <c r="E74" s="16" t="s">
        <v>40</v>
      </c>
      <c r="F74" s="16" t="s">
        <v>52</v>
      </c>
      <c r="G74" s="88" t="s">
        <v>141</v>
      </c>
      <c r="H74" s="14"/>
      <c r="I74" s="46" t="str">
        <f t="shared" si="2"/>
        <v>diskval.</v>
      </c>
    </row>
    <row r="75" spans="1:9" x14ac:dyDescent="0.25">
      <c r="A75" s="3">
        <v>73</v>
      </c>
      <c r="B75" s="8"/>
      <c r="C75" s="64">
        <v>27</v>
      </c>
      <c r="D75" s="47"/>
      <c r="E75" s="12"/>
      <c r="F75" s="12"/>
      <c r="G75" s="86" t="s">
        <v>141</v>
      </c>
      <c r="H75" s="15"/>
      <c r="I75" s="41" t="str">
        <f t="shared" si="2"/>
        <v>diskval.</v>
      </c>
    </row>
    <row r="76" spans="1:9" x14ac:dyDescent="0.25">
      <c r="A76" s="3">
        <v>74</v>
      </c>
      <c r="B76" s="8"/>
      <c r="C76" s="65">
        <v>31</v>
      </c>
      <c r="D76" s="33" t="s">
        <v>67</v>
      </c>
      <c r="E76" s="21" t="s">
        <v>40</v>
      </c>
      <c r="F76" s="21" t="s">
        <v>68</v>
      </c>
      <c r="G76" s="87" t="s">
        <v>141</v>
      </c>
      <c r="H76" s="7"/>
      <c r="I76" s="42" t="str">
        <f t="shared" si="2"/>
        <v>diskval.</v>
      </c>
    </row>
    <row r="77" spans="1:9" x14ac:dyDescent="0.25">
      <c r="A77" s="3">
        <v>75</v>
      </c>
      <c r="B77" s="8"/>
      <c r="C77" s="65">
        <v>33</v>
      </c>
      <c r="D77" s="33"/>
      <c r="E77" s="21"/>
      <c r="F77" s="21"/>
      <c r="G77" s="87" t="s">
        <v>141</v>
      </c>
      <c r="H77" s="7"/>
      <c r="I77" s="42" t="str">
        <f t="shared" si="2"/>
        <v>diskval.</v>
      </c>
    </row>
    <row r="78" spans="1:9" ht="15.75" thickBot="1" x14ac:dyDescent="0.3">
      <c r="A78" s="3">
        <v>76</v>
      </c>
      <c r="B78" s="8"/>
      <c r="C78" s="66">
        <v>34</v>
      </c>
      <c r="D78" s="34" t="s">
        <v>69</v>
      </c>
      <c r="E78" s="16" t="s">
        <v>19</v>
      </c>
      <c r="F78" s="16" t="s">
        <v>23</v>
      </c>
      <c r="G78" s="88" t="s">
        <v>141</v>
      </c>
      <c r="H78" s="14"/>
      <c r="I78" s="44" t="str">
        <f t="shared" si="2"/>
        <v>diskval.</v>
      </c>
    </row>
    <row r="79" spans="1:9" x14ac:dyDescent="0.25">
      <c r="A79" s="3">
        <v>77</v>
      </c>
      <c r="B79" s="8"/>
      <c r="C79" s="67">
        <v>48</v>
      </c>
      <c r="D79" s="47"/>
      <c r="E79" s="12"/>
      <c r="F79" s="12"/>
      <c r="G79" s="86" t="s">
        <v>141</v>
      </c>
      <c r="H79" s="15"/>
      <c r="I79" s="45" t="str">
        <f t="shared" si="2"/>
        <v>diskval.</v>
      </c>
    </row>
    <row r="80" spans="1:9" x14ac:dyDescent="0.25">
      <c r="A80" s="3">
        <v>78</v>
      </c>
      <c r="B80" s="8"/>
      <c r="C80" s="65">
        <v>55</v>
      </c>
      <c r="D80" s="33"/>
      <c r="E80" s="21"/>
      <c r="F80" s="21"/>
      <c r="G80" s="87" t="s">
        <v>141</v>
      </c>
      <c r="H80" s="7"/>
      <c r="I80" s="42" t="str">
        <f t="shared" si="2"/>
        <v>diskval.</v>
      </c>
    </row>
    <row r="81" spans="1:9" x14ac:dyDescent="0.25">
      <c r="A81" s="3">
        <v>79</v>
      </c>
      <c r="B81" s="8"/>
      <c r="C81" s="65">
        <v>56</v>
      </c>
      <c r="D81" s="33"/>
      <c r="E81" s="21"/>
      <c r="F81" s="21"/>
      <c r="G81" s="87" t="s">
        <v>141</v>
      </c>
      <c r="H81" s="7"/>
      <c r="I81" s="42" t="str">
        <f t="shared" si="2"/>
        <v>diskval.</v>
      </c>
    </row>
    <row r="82" spans="1:9" ht="15.75" thickBot="1" x14ac:dyDescent="0.3">
      <c r="A82" s="3">
        <v>80</v>
      </c>
      <c r="B82" s="8"/>
      <c r="C82" s="68">
        <v>57</v>
      </c>
      <c r="D82" s="34"/>
      <c r="E82" s="16"/>
      <c r="F82" s="16"/>
      <c r="G82" s="88" t="s">
        <v>141</v>
      </c>
      <c r="H82" s="14"/>
      <c r="I82" s="46" t="str">
        <f t="shared" si="2"/>
        <v>diskval.</v>
      </c>
    </row>
    <row r="83" spans="1:9" x14ac:dyDescent="0.25">
      <c r="A83" s="3">
        <v>81</v>
      </c>
      <c r="B83" s="8"/>
      <c r="C83" s="64">
        <v>63</v>
      </c>
      <c r="D83" s="47"/>
      <c r="E83" s="12"/>
      <c r="F83" s="12"/>
      <c r="G83" s="86" t="s">
        <v>141</v>
      </c>
      <c r="H83" s="15"/>
      <c r="I83" s="41" t="str">
        <f t="shared" si="2"/>
        <v>diskval.</v>
      </c>
    </row>
    <row r="84" spans="1:9" x14ac:dyDescent="0.25">
      <c r="A84" s="3">
        <v>82</v>
      </c>
      <c r="B84" s="8"/>
      <c r="C84" s="65">
        <v>66</v>
      </c>
      <c r="D84" s="33"/>
      <c r="E84" s="21"/>
      <c r="F84" s="21"/>
      <c r="G84" s="87" t="s">
        <v>141</v>
      </c>
      <c r="H84" s="7"/>
      <c r="I84" s="42" t="str">
        <f t="shared" si="2"/>
        <v>diskval.</v>
      </c>
    </row>
    <row r="85" spans="1:9" x14ac:dyDescent="0.25">
      <c r="A85" s="3">
        <v>83</v>
      </c>
      <c r="B85" s="8"/>
      <c r="C85" s="65">
        <v>70</v>
      </c>
      <c r="D85" s="33"/>
      <c r="E85" s="21"/>
      <c r="F85" s="21"/>
      <c r="G85" s="87" t="s">
        <v>141</v>
      </c>
      <c r="H85" s="7"/>
      <c r="I85" s="42" t="str">
        <f t="shared" si="2"/>
        <v>diskval.</v>
      </c>
    </row>
    <row r="86" spans="1:9" ht="15.75" thickBot="1" x14ac:dyDescent="0.3">
      <c r="A86" s="3">
        <v>84</v>
      </c>
      <c r="B86" s="8"/>
      <c r="C86" s="66">
        <v>77</v>
      </c>
      <c r="D86" s="34"/>
      <c r="E86" s="16"/>
      <c r="F86" s="16"/>
      <c r="G86" s="88" t="s">
        <v>141</v>
      </c>
      <c r="H86" s="14"/>
      <c r="I86" s="44" t="str">
        <f t="shared" si="2"/>
        <v>diskval.</v>
      </c>
    </row>
    <row r="87" spans="1:9" x14ac:dyDescent="0.25">
      <c r="A87" s="3">
        <v>85</v>
      </c>
      <c r="B87" s="8"/>
      <c r="C87" s="67">
        <v>85</v>
      </c>
      <c r="D87" s="47"/>
      <c r="E87" s="12"/>
      <c r="F87" s="12"/>
      <c r="G87" s="86"/>
      <c r="H87" s="15"/>
      <c r="I87" s="45" t="str">
        <f t="shared" si="2"/>
        <v>diskval.</v>
      </c>
    </row>
    <row r="88" spans="1:9" x14ac:dyDescent="0.25">
      <c r="A88" s="3">
        <v>86</v>
      </c>
      <c r="B88" s="8"/>
      <c r="C88" s="65">
        <v>86</v>
      </c>
      <c r="D88" s="33"/>
      <c r="E88" s="21"/>
      <c r="F88" s="21"/>
      <c r="G88" s="87"/>
      <c r="H88" s="7"/>
      <c r="I88" s="42" t="str">
        <f t="shared" si="2"/>
        <v>diskval.</v>
      </c>
    </row>
    <row r="89" spans="1:9" x14ac:dyDescent="0.25">
      <c r="A89" s="3">
        <v>87</v>
      </c>
      <c r="B89" s="8"/>
      <c r="C89" s="65">
        <v>87</v>
      </c>
      <c r="D89" s="33"/>
      <c r="E89" s="21"/>
      <c r="F89" s="21"/>
      <c r="G89" s="87"/>
      <c r="H89" s="7"/>
      <c r="I89" s="42" t="str">
        <f t="shared" si="2"/>
        <v>diskval.</v>
      </c>
    </row>
    <row r="90" spans="1:9" ht="15.75" thickBot="1" x14ac:dyDescent="0.3">
      <c r="A90" s="3">
        <v>88</v>
      </c>
      <c r="B90" s="8"/>
      <c r="C90" s="68">
        <v>88</v>
      </c>
      <c r="D90" s="34"/>
      <c r="E90" s="16"/>
      <c r="F90" s="16"/>
      <c r="G90" s="88"/>
      <c r="H90" s="14"/>
      <c r="I90" s="46" t="str">
        <f t="shared" si="2"/>
        <v>diskval.</v>
      </c>
    </row>
    <row r="91" spans="1:9" x14ac:dyDescent="0.25">
      <c r="A91" s="3">
        <v>89</v>
      </c>
      <c r="B91" s="8"/>
      <c r="C91" s="64">
        <v>89</v>
      </c>
      <c r="D91" s="47"/>
      <c r="E91" s="12"/>
      <c r="F91" s="12"/>
      <c r="G91" s="86"/>
      <c r="H91" s="15"/>
      <c r="I91" s="41" t="str">
        <f t="shared" si="2"/>
        <v>diskval.</v>
      </c>
    </row>
    <row r="92" spans="1:9" x14ac:dyDescent="0.25">
      <c r="A92" s="3">
        <v>90</v>
      </c>
      <c r="B92" s="8"/>
      <c r="C92" s="65">
        <v>90</v>
      </c>
      <c r="D92" s="33"/>
      <c r="E92" s="21"/>
      <c r="F92" s="21"/>
      <c r="G92" s="87"/>
      <c r="H92" s="7"/>
      <c r="I92" s="42" t="str">
        <f t="shared" si="2"/>
        <v>diskval.</v>
      </c>
    </row>
    <row r="93" spans="1:9" x14ac:dyDescent="0.25">
      <c r="A93" s="3">
        <v>91</v>
      </c>
      <c r="B93" s="8"/>
      <c r="C93" s="65">
        <v>91</v>
      </c>
      <c r="D93" s="33"/>
      <c r="E93" s="21"/>
      <c r="F93" s="21"/>
      <c r="G93" s="87"/>
      <c r="H93" s="7"/>
      <c r="I93" s="42" t="str">
        <f t="shared" si="2"/>
        <v>diskval.</v>
      </c>
    </row>
    <row r="94" spans="1:9" ht="15.75" thickBot="1" x14ac:dyDescent="0.3">
      <c r="A94" s="3">
        <v>92</v>
      </c>
      <c r="B94" s="8"/>
      <c r="C94" s="66">
        <v>92</v>
      </c>
      <c r="D94" s="34"/>
      <c r="E94" s="16"/>
      <c r="F94" s="16"/>
      <c r="G94" s="88"/>
      <c r="H94" s="14"/>
      <c r="I94" s="44" t="str">
        <f t="shared" si="2"/>
        <v>diskval.</v>
      </c>
    </row>
    <row r="95" spans="1:9" x14ac:dyDescent="0.25">
      <c r="A95" s="3">
        <v>93</v>
      </c>
      <c r="B95" s="8"/>
      <c r="C95" s="67">
        <v>93</v>
      </c>
      <c r="D95" s="47"/>
      <c r="E95" s="12"/>
      <c r="F95" s="12"/>
      <c r="G95" s="86"/>
      <c r="H95" s="15"/>
      <c r="I95" s="45" t="str">
        <f t="shared" si="2"/>
        <v>diskval.</v>
      </c>
    </row>
    <row r="96" spans="1:9" x14ac:dyDescent="0.25">
      <c r="A96" s="3">
        <v>94</v>
      </c>
      <c r="B96" s="8"/>
      <c r="C96" s="65">
        <v>94</v>
      </c>
      <c r="D96" s="33"/>
      <c r="E96" s="21"/>
      <c r="F96" s="21"/>
      <c r="G96" s="87"/>
      <c r="H96" s="7"/>
      <c r="I96" s="42" t="str">
        <f t="shared" si="2"/>
        <v>diskval.</v>
      </c>
    </row>
    <row r="97" spans="1:9" x14ac:dyDescent="0.25">
      <c r="A97" s="3">
        <v>95</v>
      </c>
      <c r="B97" s="8"/>
      <c r="C97" s="65">
        <v>95</v>
      </c>
      <c r="D97" s="33"/>
      <c r="E97" s="21"/>
      <c r="F97" s="21"/>
      <c r="G97" s="87"/>
      <c r="H97" s="7"/>
      <c r="I97" s="42" t="str">
        <f t="shared" si="2"/>
        <v>diskval.</v>
      </c>
    </row>
    <row r="98" spans="1:9" ht="15.75" thickBot="1" x14ac:dyDescent="0.3">
      <c r="A98" s="3">
        <v>96</v>
      </c>
      <c r="B98" s="8"/>
      <c r="C98" s="68">
        <v>96</v>
      </c>
      <c r="D98" s="34"/>
      <c r="E98" s="16"/>
      <c r="F98" s="16"/>
      <c r="G98" s="88"/>
      <c r="H98" s="14"/>
      <c r="I98" s="46" t="str">
        <f t="shared" si="2"/>
        <v>diskval.</v>
      </c>
    </row>
    <row r="99" spans="1:9" x14ac:dyDescent="0.25">
      <c r="A99" s="3">
        <v>97</v>
      </c>
      <c r="B99" s="8"/>
      <c r="C99" s="64">
        <v>97</v>
      </c>
      <c r="D99" s="47"/>
      <c r="E99" s="12"/>
      <c r="F99" s="12"/>
      <c r="G99" s="86"/>
      <c r="H99" s="15"/>
      <c r="I99" s="41" t="str">
        <f t="shared" ref="I99:I130" si="3">IF(AND(G99=0,H99=0),"diskval.",IF(AND(G99&gt;0,H99&gt;0),MIN(G99:H99),IF(G99&gt;0,G99,H99)))</f>
        <v>diskval.</v>
      </c>
    </row>
    <row r="100" spans="1:9" x14ac:dyDescent="0.25">
      <c r="A100" s="3">
        <v>98</v>
      </c>
      <c r="B100" s="8"/>
      <c r="C100" s="65">
        <v>98</v>
      </c>
      <c r="D100" s="33"/>
      <c r="E100" s="21"/>
      <c r="F100" s="21"/>
      <c r="G100" s="87"/>
      <c r="H100" s="7"/>
      <c r="I100" s="42" t="str">
        <f t="shared" si="3"/>
        <v>diskval.</v>
      </c>
    </row>
    <row r="101" spans="1:9" x14ac:dyDescent="0.25">
      <c r="A101" s="3">
        <v>99</v>
      </c>
      <c r="B101" s="8"/>
      <c r="C101" s="65">
        <v>99</v>
      </c>
      <c r="D101" s="33"/>
      <c r="E101" s="21"/>
      <c r="F101" s="21"/>
      <c r="G101" s="87"/>
      <c r="H101" s="7"/>
      <c r="I101" s="42" t="str">
        <f t="shared" si="3"/>
        <v>diskval.</v>
      </c>
    </row>
    <row r="102" spans="1:9" ht="15.75" thickBot="1" x14ac:dyDescent="0.3">
      <c r="A102" s="3">
        <v>100</v>
      </c>
      <c r="B102" s="8"/>
      <c r="C102" s="66">
        <v>100</v>
      </c>
      <c r="D102" s="34"/>
      <c r="E102" s="16"/>
      <c r="F102" s="16"/>
      <c r="G102" s="88"/>
      <c r="H102" s="14"/>
      <c r="I102" s="44" t="str">
        <f t="shared" si="3"/>
        <v>diskval.</v>
      </c>
    </row>
    <row r="103" spans="1:9" x14ac:dyDescent="0.25">
      <c r="A103" s="3">
        <v>101</v>
      </c>
      <c r="B103" s="8"/>
      <c r="C103" s="67">
        <v>101</v>
      </c>
      <c r="D103" s="47"/>
      <c r="E103" s="12"/>
      <c r="F103" s="12"/>
      <c r="G103" s="86"/>
      <c r="H103" s="15"/>
      <c r="I103" s="45" t="str">
        <f t="shared" si="3"/>
        <v>diskval.</v>
      </c>
    </row>
    <row r="104" spans="1:9" x14ac:dyDescent="0.25">
      <c r="A104" s="3">
        <v>102</v>
      </c>
      <c r="B104" s="8"/>
      <c r="C104" s="65">
        <v>102</v>
      </c>
      <c r="D104" s="33"/>
      <c r="E104" s="21"/>
      <c r="F104" s="21"/>
      <c r="G104" s="87"/>
      <c r="H104" s="7"/>
      <c r="I104" s="42" t="str">
        <f t="shared" si="3"/>
        <v>diskval.</v>
      </c>
    </row>
    <row r="105" spans="1:9" x14ac:dyDescent="0.25">
      <c r="A105" s="3">
        <v>103</v>
      </c>
      <c r="B105" s="8"/>
      <c r="C105" s="65">
        <v>103</v>
      </c>
      <c r="D105" s="33"/>
      <c r="E105" s="21"/>
      <c r="F105" s="21"/>
      <c r="G105" s="87"/>
      <c r="H105" s="7"/>
      <c r="I105" s="42" t="str">
        <f t="shared" si="3"/>
        <v>diskval.</v>
      </c>
    </row>
    <row r="106" spans="1:9" ht="15.75" thickBot="1" x14ac:dyDescent="0.3">
      <c r="A106" s="3">
        <v>104</v>
      </c>
      <c r="B106" s="8"/>
      <c r="C106" s="68">
        <v>104</v>
      </c>
      <c r="D106" s="34"/>
      <c r="E106" s="16"/>
      <c r="F106" s="16"/>
      <c r="G106" s="88"/>
      <c r="H106" s="14"/>
      <c r="I106" s="46" t="str">
        <f t="shared" si="3"/>
        <v>diskval.</v>
      </c>
    </row>
    <row r="107" spans="1:9" x14ac:dyDescent="0.25">
      <c r="A107" s="3">
        <v>105</v>
      </c>
      <c r="B107" s="8"/>
      <c r="C107" s="64">
        <v>105</v>
      </c>
      <c r="D107" s="47"/>
      <c r="E107" s="12"/>
      <c r="F107" s="12"/>
      <c r="G107" s="86"/>
      <c r="H107" s="15"/>
      <c r="I107" s="41" t="str">
        <f t="shared" si="3"/>
        <v>diskval.</v>
      </c>
    </row>
    <row r="108" spans="1:9" x14ac:dyDescent="0.25">
      <c r="A108" s="3">
        <v>106</v>
      </c>
      <c r="B108" s="8"/>
      <c r="C108" s="65">
        <v>106</v>
      </c>
      <c r="D108" s="33"/>
      <c r="E108" s="21"/>
      <c r="F108" s="21"/>
      <c r="G108" s="87"/>
      <c r="H108" s="7"/>
      <c r="I108" s="42" t="str">
        <f t="shared" si="3"/>
        <v>diskval.</v>
      </c>
    </row>
    <row r="109" spans="1:9" x14ac:dyDescent="0.25">
      <c r="A109" s="3">
        <v>107</v>
      </c>
      <c r="B109" s="8"/>
      <c r="C109" s="65">
        <v>107</v>
      </c>
      <c r="D109" s="33"/>
      <c r="E109" s="21"/>
      <c r="F109" s="21"/>
      <c r="G109" s="87"/>
      <c r="H109" s="7"/>
      <c r="I109" s="42" t="str">
        <f t="shared" si="3"/>
        <v>diskval.</v>
      </c>
    </row>
    <row r="110" spans="1:9" ht="15.75" thickBot="1" x14ac:dyDescent="0.3">
      <c r="A110" s="3">
        <v>108</v>
      </c>
      <c r="B110" s="8"/>
      <c r="C110" s="66">
        <v>108</v>
      </c>
      <c r="D110" s="34"/>
      <c r="E110" s="16"/>
      <c r="F110" s="16"/>
      <c r="G110" s="88"/>
      <c r="H110" s="14"/>
      <c r="I110" s="44" t="str">
        <f t="shared" si="3"/>
        <v>diskval.</v>
      </c>
    </row>
    <row r="111" spans="1:9" x14ac:dyDescent="0.25">
      <c r="A111" s="3">
        <v>109</v>
      </c>
      <c r="B111" s="8"/>
      <c r="C111" s="67">
        <v>109</v>
      </c>
      <c r="D111" s="47"/>
      <c r="E111" s="12"/>
      <c r="F111" s="12"/>
      <c r="G111" s="86"/>
      <c r="H111" s="15"/>
      <c r="I111" s="45" t="str">
        <f t="shared" si="3"/>
        <v>diskval.</v>
      </c>
    </row>
    <row r="112" spans="1:9" x14ac:dyDescent="0.25">
      <c r="A112" s="3">
        <v>110</v>
      </c>
      <c r="B112" s="8"/>
      <c r="C112" s="65">
        <v>110</v>
      </c>
      <c r="D112" s="33"/>
      <c r="E112" s="21"/>
      <c r="F112" s="21"/>
      <c r="G112" s="90"/>
      <c r="H112" s="48"/>
      <c r="I112" s="42" t="str">
        <f t="shared" si="3"/>
        <v>diskval.</v>
      </c>
    </row>
    <row r="113" spans="1:9" x14ac:dyDescent="0.25">
      <c r="A113" s="3">
        <v>111</v>
      </c>
      <c r="B113" s="35"/>
      <c r="C113" s="65">
        <v>111</v>
      </c>
      <c r="D113" s="33"/>
      <c r="E113" s="21"/>
      <c r="F113" s="21"/>
      <c r="G113" s="90"/>
      <c r="H113" s="48"/>
      <c r="I113" s="42" t="str">
        <f t="shared" si="3"/>
        <v>diskval.</v>
      </c>
    </row>
    <row r="114" spans="1:9" ht="15.75" thickBot="1" x14ac:dyDescent="0.3">
      <c r="A114" s="3">
        <v>112</v>
      </c>
      <c r="B114" s="35"/>
      <c r="C114" s="68">
        <v>112</v>
      </c>
      <c r="D114" s="34"/>
      <c r="E114" s="16"/>
      <c r="F114" s="16"/>
      <c r="G114" s="92"/>
      <c r="H114" s="50"/>
      <c r="I114" s="46" t="str">
        <f t="shared" si="3"/>
        <v>diskval.</v>
      </c>
    </row>
    <row r="115" spans="1:9" x14ac:dyDescent="0.25">
      <c r="A115" s="3">
        <v>113</v>
      </c>
      <c r="B115" s="35"/>
      <c r="C115" s="64">
        <v>113</v>
      </c>
      <c r="D115" s="47"/>
      <c r="E115" s="12"/>
      <c r="F115" s="12"/>
      <c r="G115" s="91"/>
      <c r="H115" s="49"/>
      <c r="I115" s="41" t="str">
        <f t="shared" si="3"/>
        <v>diskval.</v>
      </c>
    </row>
    <row r="116" spans="1:9" x14ac:dyDescent="0.25">
      <c r="A116" s="3">
        <v>114</v>
      </c>
      <c r="B116" s="35"/>
      <c r="C116" s="65">
        <v>114</v>
      </c>
      <c r="D116" s="33"/>
      <c r="E116" s="21"/>
      <c r="F116" s="21"/>
      <c r="G116" s="90"/>
      <c r="H116" s="48"/>
      <c r="I116" s="42" t="str">
        <f t="shared" si="3"/>
        <v>diskval.</v>
      </c>
    </row>
    <row r="117" spans="1:9" x14ac:dyDescent="0.25">
      <c r="A117" s="3">
        <v>115</v>
      </c>
      <c r="B117" s="35"/>
      <c r="C117" s="65">
        <v>115</v>
      </c>
      <c r="D117" s="33"/>
      <c r="E117" s="21"/>
      <c r="F117" s="21"/>
      <c r="G117" s="90"/>
      <c r="H117" s="48"/>
      <c r="I117" s="42" t="str">
        <f t="shared" si="3"/>
        <v>diskval.</v>
      </c>
    </row>
    <row r="118" spans="1:9" ht="15.75" thickBot="1" x14ac:dyDescent="0.3">
      <c r="A118" s="3">
        <v>116</v>
      </c>
      <c r="B118" s="35"/>
      <c r="C118" s="66">
        <v>116</v>
      </c>
      <c r="D118" s="34"/>
      <c r="E118" s="16"/>
      <c r="F118" s="16"/>
      <c r="G118" s="92"/>
      <c r="H118" s="50"/>
      <c r="I118" s="44" t="str">
        <f t="shared" si="3"/>
        <v>diskval.</v>
      </c>
    </row>
    <row r="119" spans="1:9" x14ac:dyDescent="0.25">
      <c r="A119" s="3">
        <v>117</v>
      </c>
      <c r="B119" s="35"/>
      <c r="C119" s="67">
        <v>117</v>
      </c>
      <c r="D119" s="47"/>
      <c r="E119" s="12"/>
      <c r="F119" s="12"/>
      <c r="G119" s="91"/>
      <c r="H119" s="49"/>
      <c r="I119" s="45" t="str">
        <f t="shared" si="3"/>
        <v>diskval.</v>
      </c>
    </row>
    <row r="120" spans="1:9" x14ac:dyDescent="0.25">
      <c r="A120" s="3">
        <v>118</v>
      </c>
      <c r="B120" s="35"/>
      <c r="C120" s="65">
        <v>118</v>
      </c>
      <c r="D120" s="33"/>
      <c r="E120" s="21"/>
      <c r="F120" s="21"/>
      <c r="G120" s="90"/>
      <c r="H120" s="48"/>
      <c r="I120" s="42" t="str">
        <f t="shared" si="3"/>
        <v>diskval.</v>
      </c>
    </row>
    <row r="121" spans="1:9" x14ac:dyDescent="0.25">
      <c r="A121" s="3">
        <v>119</v>
      </c>
      <c r="B121" s="35"/>
      <c r="C121" s="65">
        <v>119</v>
      </c>
      <c r="D121" s="33"/>
      <c r="E121" s="21"/>
      <c r="F121" s="21"/>
      <c r="G121" s="90"/>
      <c r="H121" s="48"/>
      <c r="I121" s="42" t="str">
        <f t="shared" si="3"/>
        <v>diskval.</v>
      </c>
    </row>
    <row r="122" spans="1:9" ht="15.75" thickBot="1" x14ac:dyDescent="0.3">
      <c r="A122" s="3">
        <v>120</v>
      </c>
      <c r="B122" s="35"/>
      <c r="C122" s="65">
        <v>120</v>
      </c>
      <c r="D122" s="34"/>
      <c r="E122" s="16"/>
      <c r="F122" s="16"/>
      <c r="G122" s="92"/>
      <c r="H122" s="50"/>
      <c r="I122" s="42" t="str">
        <f t="shared" si="3"/>
        <v>diskval.</v>
      </c>
    </row>
    <row r="123" spans="1:9" x14ac:dyDescent="0.25">
      <c r="A123" s="3">
        <v>121</v>
      </c>
      <c r="B123" s="35"/>
      <c r="C123" s="65">
        <v>121</v>
      </c>
      <c r="D123" s="100"/>
      <c r="E123" s="63"/>
      <c r="F123" s="63"/>
      <c r="G123" s="93"/>
      <c r="H123" s="51"/>
      <c r="I123" s="42" t="str">
        <f t="shared" si="3"/>
        <v>diskval.</v>
      </c>
    </row>
    <row r="124" spans="1:9" x14ac:dyDescent="0.25">
      <c r="A124" s="3">
        <v>122</v>
      </c>
      <c r="B124" s="35"/>
      <c r="C124" s="65">
        <v>122</v>
      </c>
      <c r="D124" s="98"/>
      <c r="E124" s="21"/>
      <c r="F124" s="21"/>
      <c r="G124" s="90"/>
      <c r="H124" s="48"/>
      <c r="I124" s="42" t="str">
        <f t="shared" si="3"/>
        <v>diskval.</v>
      </c>
    </row>
    <row r="125" spans="1:9" x14ac:dyDescent="0.25">
      <c r="A125" s="3">
        <v>123</v>
      </c>
      <c r="B125" s="35"/>
      <c r="C125" s="65">
        <v>123</v>
      </c>
      <c r="D125" s="98"/>
      <c r="E125" s="21"/>
      <c r="F125" s="21"/>
      <c r="G125" s="90"/>
      <c r="H125" s="48"/>
      <c r="I125" s="42" t="str">
        <f t="shared" si="3"/>
        <v>diskval.</v>
      </c>
    </row>
    <row r="126" spans="1:9" x14ac:dyDescent="0.25">
      <c r="A126" s="3">
        <v>124</v>
      </c>
      <c r="B126" s="35"/>
      <c r="C126" s="65">
        <v>124</v>
      </c>
      <c r="D126" s="98"/>
      <c r="E126" s="21"/>
      <c r="F126" s="21"/>
      <c r="G126" s="90"/>
      <c r="H126" s="48"/>
      <c r="I126" s="42" t="str">
        <f t="shared" si="3"/>
        <v>diskval.</v>
      </c>
    </row>
    <row r="127" spans="1:9" x14ac:dyDescent="0.25">
      <c r="A127" s="3">
        <v>125</v>
      </c>
      <c r="B127" s="35"/>
      <c r="C127" s="65">
        <v>125</v>
      </c>
      <c r="D127" s="98"/>
      <c r="E127" s="21"/>
      <c r="F127" s="21"/>
      <c r="G127" s="90"/>
      <c r="H127" s="48"/>
      <c r="I127" s="42" t="str">
        <f t="shared" si="3"/>
        <v>diskval.</v>
      </c>
    </row>
    <row r="128" spans="1:9" x14ac:dyDescent="0.25">
      <c r="A128" s="3">
        <v>126</v>
      </c>
      <c r="B128" s="35"/>
      <c r="C128" s="65">
        <v>126</v>
      </c>
      <c r="D128" s="98"/>
      <c r="E128" s="21"/>
      <c r="F128" s="21"/>
      <c r="G128" s="90"/>
      <c r="H128" s="48"/>
      <c r="I128" s="42" t="str">
        <f t="shared" si="3"/>
        <v>diskval.</v>
      </c>
    </row>
    <row r="129" spans="1:9" x14ac:dyDescent="0.25">
      <c r="A129" s="3">
        <v>127</v>
      </c>
      <c r="B129" s="35"/>
      <c r="C129" s="65">
        <v>127</v>
      </c>
      <c r="D129" s="98"/>
      <c r="E129" s="21"/>
      <c r="F129" s="21"/>
      <c r="G129" s="90"/>
      <c r="H129" s="48"/>
      <c r="I129" s="42" t="str">
        <f t="shared" si="3"/>
        <v>diskval.</v>
      </c>
    </row>
    <row r="130" spans="1:9" x14ac:dyDescent="0.25">
      <c r="A130" s="3">
        <v>128</v>
      </c>
      <c r="B130" s="35"/>
      <c r="C130" s="65">
        <v>128</v>
      </c>
      <c r="D130" s="98"/>
      <c r="E130" s="21"/>
      <c r="F130" s="21"/>
      <c r="G130" s="90"/>
      <c r="H130" s="48"/>
      <c r="I130" s="42" t="str">
        <f t="shared" si="3"/>
        <v>diskval.</v>
      </c>
    </row>
    <row r="131" spans="1:9" x14ac:dyDescent="0.25">
      <c r="A131" s="3">
        <v>129</v>
      </c>
      <c r="B131" s="35"/>
      <c r="C131" s="65">
        <v>129</v>
      </c>
      <c r="D131" s="98"/>
      <c r="E131" s="21"/>
      <c r="F131" s="21"/>
      <c r="G131" s="90"/>
      <c r="H131" s="48"/>
      <c r="I131" s="42" t="str">
        <f t="shared" ref="I131:I152" si="4">IF(AND(G131=0,H131=0),"diskval.",IF(AND(G131&gt;0,H131&gt;0),MIN(G131:H131),IF(G131&gt;0,G131,H131)))</f>
        <v>diskval.</v>
      </c>
    </row>
    <row r="132" spans="1:9" x14ac:dyDescent="0.25">
      <c r="A132" s="3">
        <v>130</v>
      </c>
      <c r="B132" s="35"/>
      <c r="C132" s="65">
        <v>130</v>
      </c>
      <c r="D132" s="98"/>
      <c r="E132" s="21"/>
      <c r="F132" s="21"/>
      <c r="G132" s="90"/>
      <c r="H132" s="48"/>
      <c r="I132" s="42" t="str">
        <f t="shared" si="4"/>
        <v>diskval.</v>
      </c>
    </row>
    <row r="133" spans="1:9" x14ac:dyDescent="0.25">
      <c r="A133" s="3">
        <v>131</v>
      </c>
      <c r="B133" s="35"/>
      <c r="C133" s="65">
        <v>131</v>
      </c>
      <c r="D133" s="98"/>
      <c r="E133" s="21"/>
      <c r="F133" s="21"/>
      <c r="G133" s="90"/>
      <c r="H133" s="48"/>
      <c r="I133" s="42" t="str">
        <f t="shared" si="4"/>
        <v>diskval.</v>
      </c>
    </row>
    <row r="134" spans="1:9" x14ac:dyDescent="0.25">
      <c r="A134" s="3">
        <v>132</v>
      </c>
      <c r="B134" s="35"/>
      <c r="C134" s="65">
        <v>132</v>
      </c>
      <c r="D134" s="98"/>
      <c r="E134" s="21"/>
      <c r="F134" s="21"/>
      <c r="G134" s="90"/>
      <c r="H134" s="48"/>
      <c r="I134" s="42" t="str">
        <f t="shared" si="4"/>
        <v>diskval.</v>
      </c>
    </row>
    <row r="135" spans="1:9" x14ac:dyDescent="0.25">
      <c r="A135" s="3">
        <v>133</v>
      </c>
      <c r="B135" s="35"/>
      <c r="C135" s="65">
        <v>133</v>
      </c>
      <c r="D135" s="98"/>
      <c r="E135" s="21"/>
      <c r="F135" s="21"/>
      <c r="G135" s="90"/>
      <c r="H135" s="48"/>
      <c r="I135" s="42" t="str">
        <f t="shared" si="4"/>
        <v>diskval.</v>
      </c>
    </row>
    <row r="136" spans="1:9" x14ac:dyDescent="0.25">
      <c r="A136" s="3">
        <v>134</v>
      </c>
      <c r="B136" s="35"/>
      <c r="C136" s="65">
        <v>134</v>
      </c>
      <c r="D136" s="98"/>
      <c r="E136" s="21"/>
      <c r="F136" s="21"/>
      <c r="G136" s="90"/>
      <c r="H136" s="48"/>
      <c r="I136" s="42" t="str">
        <f t="shared" si="4"/>
        <v>diskval.</v>
      </c>
    </row>
    <row r="137" spans="1:9" x14ac:dyDescent="0.25">
      <c r="A137" s="3">
        <v>135</v>
      </c>
      <c r="B137" s="35"/>
      <c r="C137" s="65">
        <v>135</v>
      </c>
      <c r="D137" s="98"/>
      <c r="E137" s="21"/>
      <c r="F137" s="21"/>
      <c r="G137" s="90"/>
      <c r="H137" s="48"/>
      <c r="I137" s="42" t="str">
        <f t="shared" si="4"/>
        <v>diskval.</v>
      </c>
    </row>
    <row r="138" spans="1:9" x14ac:dyDescent="0.25">
      <c r="A138" s="3">
        <v>136</v>
      </c>
      <c r="B138" s="35"/>
      <c r="C138" s="65">
        <v>136</v>
      </c>
      <c r="D138" s="98"/>
      <c r="E138" s="21"/>
      <c r="F138" s="21"/>
      <c r="G138" s="90"/>
      <c r="H138" s="48"/>
      <c r="I138" s="42" t="str">
        <f t="shared" si="4"/>
        <v>diskval.</v>
      </c>
    </row>
    <row r="139" spans="1:9" x14ac:dyDescent="0.25">
      <c r="A139" s="3">
        <v>137</v>
      </c>
      <c r="B139" s="35"/>
      <c r="C139" s="65">
        <v>137</v>
      </c>
      <c r="D139" s="98"/>
      <c r="E139" s="21"/>
      <c r="F139" s="21"/>
      <c r="G139" s="90"/>
      <c r="H139" s="48"/>
      <c r="I139" s="42" t="str">
        <f t="shared" si="4"/>
        <v>diskval.</v>
      </c>
    </row>
    <row r="140" spans="1:9" x14ac:dyDescent="0.25">
      <c r="A140" s="3">
        <v>138</v>
      </c>
      <c r="B140" s="35"/>
      <c r="C140" s="65">
        <v>138</v>
      </c>
      <c r="D140" s="98"/>
      <c r="E140" s="21"/>
      <c r="F140" s="21"/>
      <c r="G140" s="90"/>
      <c r="H140" s="48"/>
      <c r="I140" s="42" t="str">
        <f t="shared" si="4"/>
        <v>diskval.</v>
      </c>
    </row>
    <row r="141" spans="1:9" x14ac:dyDescent="0.25">
      <c r="A141" s="3">
        <v>139</v>
      </c>
      <c r="B141" s="35"/>
      <c r="C141" s="65">
        <v>139</v>
      </c>
      <c r="D141" s="98"/>
      <c r="E141" s="21"/>
      <c r="F141" s="21"/>
      <c r="G141" s="90"/>
      <c r="H141" s="48"/>
      <c r="I141" s="42" t="str">
        <f t="shared" si="4"/>
        <v>diskval.</v>
      </c>
    </row>
    <row r="142" spans="1:9" x14ac:dyDescent="0.25">
      <c r="A142" s="3">
        <v>140</v>
      </c>
      <c r="B142" s="35"/>
      <c r="C142" s="65">
        <v>140</v>
      </c>
      <c r="D142" s="98"/>
      <c r="E142" s="21"/>
      <c r="F142" s="21"/>
      <c r="G142" s="90"/>
      <c r="H142" s="48"/>
      <c r="I142" s="42" t="str">
        <f t="shared" si="4"/>
        <v>diskval.</v>
      </c>
    </row>
    <row r="143" spans="1:9" x14ac:dyDescent="0.25">
      <c r="A143" s="3">
        <v>141</v>
      </c>
      <c r="B143" s="35"/>
      <c r="C143" s="65">
        <v>141</v>
      </c>
      <c r="D143" s="98"/>
      <c r="E143" s="21"/>
      <c r="F143" s="21"/>
      <c r="G143" s="90"/>
      <c r="H143" s="48"/>
      <c r="I143" s="42" t="str">
        <f t="shared" si="4"/>
        <v>diskval.</v>
      </c>
    </row>
    <row r="144" spans="1:9" x14ac:dyDescent="0.25">
      <c r="A144" s="3">
        <v>142</v>
      </c>
      <c r="B144" s="35"/>
      <c r="C144" s="65">
        <v>142</v>
      </c>
      <c r="D144" s="98"/>
      <c r="E144" s="21"/>
      <c r="F144" s="21"/>
      <c r="G144" s="90"/>
      <c r="H144" s="48"/>
      <c r="I144" s="42" t="str">
        <f t="shared" si="4"/>
        <v>diskval.</v>
      </c>
    </row>
    <row r="145" spans="1:9" x14ac:dyDescent="0.25">
      <c r="A145" s="3">
        <v>143</v>
      </c>
      <c r="B145" s="35"/>
      <c r="C145" s="65">
        <v>143</v>
      </c>
      <c r="D145" s="98"/>
      <c r="E145" s="21"/>
      <c r="F145" s="21"/>
      <c r="G145" s="90"/>
      <c r="H145" s="48"/>
      <c r="I145" s="42" t="str">
        <f t="shared" si="4"/>
        <v>diskval.</v>
      </c>
    </row>
    <row r="146" spans="1:9" x14ac:dyDescent="0.25">
      <c r="A146" s="3">
        <v>144</v>
      </c>
      <c r="B146" s="35"/>
      <c r="C146" s="65">
        <v>144</v>
      </c>
      <c r="D146" s="98"/>
      <c r="E146" s="21"/>
      <c r="F146" s="21"/>
      <c r="G146" s="90"/>
      <c r="H146" s="48"/>
      <c r="I146" s="42" t="str">
        <f t="shared" si="4"/>
        <v>diskval.</v>
      </c>
    </row>
    <row r="147" spans="1:9" x14ac:dyDescent="0.25">
      <c r="A147" s="3">
        <v>145</v>
      </c>
      <c r="B147" s="35"/>
      <c r="C147" s="65">
        <v>145</v>
      </c>
      <c r="D147" s="98"/>
      <c r="E147" s="21"/>
      <c r="F147" s="21"/>
      <c r="G147" s="90"/>
      <c r="H147" s="48"/>
      <c r="I147" s="42" t="str">
        <f t="shared" si="4"/>
        <v>diskval.</v>
      </c>
    </row>
    <row r="148" spans="1:9" x14ac:dyDescent="0.25">
      <c r="A148" s="3">
        <v>146</v>
      </c>
      <c r="B148" s="35"/>
      <c r="C148" s="65">
        <v>146</v>
      </c>
      <c r="D148" s="98"/>
      <c r="E148" s="21"/>
      <c r="F148" s="21"/>
      <c r="G148" s="90"/>
      <c r="H148" s="48"/>
      <c r="I148" s="42" t="str">
        <f t="shared" si="4"/>
        <v>diskval.</v>
      </c>
    </row>
    <row r="149" spans="1:9" x14ac:dyDescent="0.25">
      <c r="A149" s="3">
        <v>147</v>
      </c>
      <c r="B149" s="35"/>
      <c r="C149" s="65">
        <v>147</v>
      </c>
      <c r="D149" s="98"/>
      <c r="E149" s="21"/>
      <c r="F149" s="21"/>
      <c r="G149" s="90"/>
      <c r="H149" s="48"/>
      <c r="I149" s="42" t="str">
        <f t="shared" si="4"/>
        <v>diskval.</v>
      </c>
    </row>
    <row r="150" spans="1:9" x14ac:dyDescent="0.25">
      <c r="A150" s="3">
        <v>148</v>
      </c>
      <c r="B150" s="35"/>
      <c r="C150" s="65">
        <v>148</v>
      </c>
      <c r="D150" s="98"/>
      <c r="E150" s="21"/>
      <c r="F150" s="21"/>
      <c r="G150" s="90"/>
      <c r="H150" s="48"/>
      <c r="I150" s="42" t="str">
        <f t="shared" si="4"/>
        <v>diskval.</v>
      </c>
    </row>
    <row r="151" spans="1:9" x14ac:dyDescent="0.25">
      <c r="A151" s="3">
        <v>149</v>
      </c>
      <c r="B151" s="35"/>
      <c r="C151" s="65">
        <v>149</v>
      </c>
      <c r="D151" s="98"/>
      <c r="E151" s="21"/>
      <c r="F151" s="21"/>
      <c r="G151" s="90"/>
      <c r="H151" s="48"/>
      <c r="I151" s="42" t="str">
        <f t="shared" si="4"/>
        <v>diskval.</v>
      </c>
    </row>
    <row r="152" spans="1:9" ht="15.75" thickBot="1" x14ac:dyDescent="0.3">
      <c r="A152" s="5">
        <v>150</v>
      </c>
      <c r="B152" s="35"/>
      <c r="C152" s="66">
        <v>150</v>
      </c>
      <c r="D152" s="98"/>
      <c r="E152" s="21"/>
      <c r="F152" s="21"/>
      <c r="G152" s="88"/>
      <c r="H152" s="14"/>
      <c r="I152" s="44" t="str">
        <f t="shared" si="4"/>
        <v>diskval.</v>
      </c>
    </row>
  </sheetData>
  <sortState ref="C3:I152">
    <sortCondition ref="I3:I152"/>
  </sortState>
  <mergeCells count="1">
    <mergeCell ref="A1:I1"/>
  </mergeCells>
  <pageMargins left="0.7" right="0.7" top="0.78740157499999996" bottom="0.78740157499999996" header="0.3" footer="0.3"/>
  <pageSetup paperSize="9" scale="82" orientation="portrait" horizontalDpi="4294967293" r:id="rId1"/>
  <rowBreaks count="2" manualBreakCount="2">
    <brk id="54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2"/>
  <sheetViews>
    <sheetView view="pageBreakPreview" topLeftCell="A4" zoomScaleNormal="120" zoomScaleSheetLayoutView="100" workbookViewId="0">
      <selection activeCell="A21" sqref="A21:H21"/>
    </sheetView>
  </sheetViews>
  <sheetFormatPr defaultRowHeight="15" x14ac:dyDescent="0.25"/>
  <cols>
    <col min="1" max="1" width="9.140625" style="24"/>
    <col min="2" max="2" width="0.85546875" style="24" customWidth="1"/>
    <col min="3" max="3" width="9.140625" style="24"/>
    <col min="4" max="5" width="20" style="24" customWidth="1"/>
    <col min="6" max="7" width="19.28515625" style="24" customWidth="1"/>
    <col min="8" max="16384" width="9.140625" style="24"/>
  </cols>
  <sheetData>
    <row r="1" spans="1:16" ht="21" thickBot="1" x14ac:dyDescent="0.3">
      <c r="C1" s="144" t="s">
        <v>121</v>
      </c>
      <c r="D1" s="144"/>
      <c r="E1" s="144"/>
      <c r="F1" s="144"/>
      <c r="G1" s="144"/>
      <c r="H1" s="144"/>
      <c r="I1" s="17"/>
    </row>
    <row r="2" spans="1:16" ht="26.25" thickBot="1" x14ac:dyDescent="0.3">
      <c r="A2" s="52" t="s">
        <v>0</v>
      </c>
      <c r="C2" s="78" t="s">
        <v>1</v>
      </c>
      <c r="D2" s="9" t="s">
        <v>10</v>
      </c>
      <c r="E2" s="9" t="s">
        <v>2</v>
      </c>
      <c r="F2" s="4" t="s">
        <v>8</v>
      </c>
      <c r="G2" s="4" t="s">
        <v>5</v>
      </c>
      <c r="H2" s="4" t="s">
        <v>9</v>
      </c>
    </row>
    <row r="3" spans="1:16" ht="15" customHeight="1" x14ac:dyDescent="0.25">
      <c r="A3" s="27">
        <v>1</v>
      </c>
      <c r="B3" s="53"/>
      <c r="C3" s="30">
        <v>84</v>
      </c>
      <c r="D3" s="47" t="s">
        <v>118</v>
      </c>
      <c r="E3" s="12" t="s">
        <v>13</v>
      </c>
      <c r="F3" s="54">
        <v>13.93</v>
      </c>
      <c r="G3" s="117">
        <v>16.07</v>
      </c>
      <c r="H3" s="119">
        <f t="shared" ref="H3:H34" si="0">IF(OR(F3="diskval.",G3="diskval."),"diskval.",F3+G3)</f>
        <v>30</v>
      </c>
    </row>
    <row r="4" spans="1:16" ht="15" customHeight="1" x14ac:dyDescent="0.25">
      <c r="A4" s="28">
        <v>2</v>
      </c>
      <c r="B4" s="53"/>
      <c r="C4" s="31">
        <v>81</v>
      </c>
      <c r="D4" s="33" t="s">
        <v>73</v>
      </c>
      <c r="E4" s="21" t="s">
        <v>90</v>
      </c>
      <c r="F4" s="55">
        <v>14.2</v>
      </c>
      <c r="G4" s="118">
        <v>17.149999999999999</v>
      </c>
      <c r="H4" s="121">
        <f t="shared" si="0"/>
        <v>31.349999999999998</v>
      </c>
    </row>
    <row r="5" spans="1:16" ht="15" customHeight="1" x14ac:dyDescent="0.25">
      <c r="A5" s="28">
        <v>3</v>
      </c>
      <c r="B5" s="53"/>
      <c r="C5" s="31">
        <v>68</v>
      </c>
      <c r="D5" s="33" t="s">
        <v>140</v>
      </c>
      <c r="E5" s="21" t="s">
        <v>19</v>
      </c>
      <c r="F5" s="55">
        <v>15.65</v>
      </c>
      <c r="G5" s="118">
        <v>16.73</v>
      </c>
      <c r="H5" s="121">
        <f t="shared" si="0"/>
        <v>32.380000000000003</v>
      </c>
    </row>
    <row r="6" spans="1:16" ht="15" customHeight="1" x14ac:dyDescent="0.25">
      <c r="A6" s="28">
        <v>4</v>
      </c>
      <c r="B6" s="53"/>
      <c r="C6" s="31">
        <v>75</v>
      </c>
      <c r="D6" s="33" t="s">
        <v>109</v>
      </c>
      <c r="E6" s="21" t="s">
        <v>37</v>
      </c>
      <c r="F6" s="55">
        <v>15.5</v>
      </c>
      <c r="G6" s="118">
        <v>17.05</v>
      </c>
      <c r="H6" s="121">
        <f t="shared" si="0"/>
        <v>32.549999999999997</v>
      </c>
    </row>
    <row r="7" spans="1:16" ht="15" customHeight="1" x14ac:dyDescent="0.25">
      <c r="A7" s="28">
        <v>5</v>
      </c>
      <c r="B7" s="53"/>
      <c r="C7" s="31">
        <v>79</v>
      </c>
      <c r="D7" s="33" t="s">
        <v>113</v>
      </c>
      <c r="E7" s="21" t="s">
        <v>41</v>
      </c>
      <c r="F7" s="55">
        <v>15.48</v>
      </c>
      <c r="G7" s="118">
        <v>17.350000000000001</v>
      </c>
      <c r="H7" s="121">
        <f t="shared" si="0"/>
        <v>32.83</v>
      </c>
    </row>
    <row r="8" spans="1:16" ht="15" customHeight="1" x14ac:dyDescent="0.25">
      <c r="A8" s="28">
        <v>6</v>
      </c>
      <c r="B8" s="53"/>
      <c r="C8" s="31">
        <v>78</v>
      </c>
      <c r="D8" s="33" t="s">
        <v>111</v>
      </c>
      <c r="E8" s="21" t="s">
        <v>43</v>
      </c>
      <c r="F8" s="55">
        <v>15.1</v>
      </c>
      <c r="G8" s="118">
        <v>17.84</v>
      </c>
      <c r="H8" s="121">
        <f t="shared" si="0"/>
        <v>32.94</v>
      </c>
    </row>
    <row r="9" spans="1:16" ht="15" customHeight="1" x14ac:dyDescent="0.25">
      <c r="A9" s="124">
        <v>7</v>
      </c>
      <c r="B9" s="125"/>
      <c r="C9" s="126">
        <v>82</v>
      </c>
      <c r="D9" s="127" t="s">
        <v>116</v>
      </c>
      <c r="E9" s="128" t="s">
        <v>28</v>
      </c>
      <c r="F9" s="129">
        <v>15.6</v>
      </c>
      <c r="G9" s="130">
        <v>17.37</v>
      </c>
      <c r="H9" s="131">
        <f t="shared" si="0"/>
        <v>32.97</v>
      </c>
    </row>
    <row r="10" spans="1:16" ht="15" customHeight="1" x14ac:dyDescent="0.25">
      <c r="A10" s="28">
        <v>8</v>
      </c>
      <c r="B10" s="53"/>
      <c r="C10" s="31">
        <v>26</v>
      </c>
      <c r="D10" s="33" t="s">
        <v>60</v>
      </c>
      <c r="E10" s="21" t="s">
        <v>56</v>
      </c>
      <c r="F10" s="55">
        <v>16.04</v>
      </c>
      <c r="G10" s="82">
        <v>17.16</v>
      </c>
      <c r="H10" s="83">
        <f t="shared" si="0"/>
        <v>33.200000000000003</v>
      </c>
      <c r="J10" s="84"/>
      <c r="K10" s="23"/>
      <c r="L10" s="23"/>
      <c r="M10" s="26"/>
      <c r="N10" s="26"/>
      <c r="O10" s="85"/>
    </row>
    <row r="11" spans="1:16" ht="15" customHeight="1" x14ac:dyDescent="0.25">
      <c r="A11" s="28">
        <v>9</v>
      </c>
      <c r="B11" s="53"/>
      <c r="C11" s="31">
        <v>5</v>
      </c>
      <c r="D11" s="33" t="s">
        <v>24</v>
      </c>
      <c r="E11" s="21" t="s">
        <v>25</v>
      </c>
      <c r="F11" s="55">
        <v>16.21</v>
      </c>
      <c r="G11" s="82">
        <v>17.27</v>
      </c>
      <c r="H11" s="83">
        <f t="shared" si="0"/>
        <v>33.480000000000004</v>
      </c>
    </row>
    <row r="12" spans="1:16" ht="15" customHeight="1" x14ac:dyDescent="0.25">
      <c r="A12" s="28">
        <v>10</v>
      </c>
      <c r="B12" s="53"/>
      <c r="C12" s="31">
        <v>80</v>
      </c>
      <c r="D12" s="33" t="s">
        <v>115</v>
      </c>
      <c r="E12" s="21" t="s">
        <v>28</v>
      </c>
      <c r="F12" s="55">
        <v>15.77</v>
      </c>
      <c r="G12" s="118">
        <v>17.75</v>
      </c>
      <c r="H12" s="121">
        <f t="shared" si="0"/>
        <v>33.519999999999996</v>
      </c>
    </row>
    <row r="13" spans="1:16" ht="15" customHeight="1" x14ac:dyDescent="0.25">
      <c r="A13" s="28">
        <v>11</v>
      </c>
      <c r="B13" s="53"/>
      <c r="C13" s="31">
        <v>45</v>
      </c>
      <c r="D13" s="33" t="s">
        <v>78</v>
      </c>
      <c r="E13" s="21" t="s">
        <v>79</v>
      </c>
      <c r="F13" s="55">
        <v>16.260000000000002</v>
      </c>
      <c r="G13" s="82">
        <v>17.64</v>
      </c>
      <c r="H13" s="83">
        <f t="shared" si="0"/>
        <v>33.900000000000006</v>
      </c>
    </row>
    <row r="14" spans="1:16" ht="15" customHeight="1" x14ac:dyDescent="0.25">
      <c r="A14" s="28">
        <v>12</v>
      </c>
      <c r="B14" s="53"/>
      <c r="C14" s="31">
        <v>36</v>
      </c>
      <c r="D14" s="33" t="s">
        <v>71</v>
      </c>
      <c r="E14" s="21" t="s">
        <v>72</v>
      </c>
      <c r="F14" s="55">
        <v>15.54</v>
      </c>
      <c r="G14" s="82">
        <v>18.38</v>
      </c>
      <c r="H14" s="83">
        <f t="shared" si="0"/>
        <v>33.92</v>
      </c>
      <c r="J14" s="25"/>
      <c r="K14" s="23"/>
      <c r="L14" s="23"/>
      <c r="M14" s="26"/>
      <c r="N14" s="19"/>
      <c r="O14" s="26"/>
      <c r="P14" s="23"/>
    </row>
    <row r="15" spans="1:16" ht="15" customHeight="1" x14ac:dyDescent="0.25">
      <c r="A15" s="28">
        <v>13</v>
      </c>
      <c r="B15" s="53"/>
      <c r="C15" s="31">
        <v>35</v>
      </c>
      <c r="D15" s="33" t="s">
        <v>70</v>
      </c>
      <c r="E15" s="21" t="s">
        <v>56</v>
      </c>
      <c r="F15" s="55">
        <v>16.22</v>
      </c>
      <c r="G15" s="82">
        <v>17.760000000000002</v>
      </c>
      <c r="H15" s="83">
        <f t="shared" si="0"/>
        <v>33.980000000000004</v>
      </c>
      <c r="J15" s="23"/>
      <c r="K15" s="23"/>
      <c r="L15" s="23"/>
      <c r="M15" s="23"/>
      <c r="N15" s="23"/>
      <c r="O15" s="23"/>
      <c r="P15" s="23"/>
    </row>
    <row r="16" spans="1:16" ht="15" customHeight="1" x14ac:dyDescent="0.25">
      <c r="A16" s="28">
        <v>14</v>
      </c>
      <c r="B16" s="53"/>
      <c r="C16" s="31">
        <v>73</v>
      </c>
      <c r="D16" s="33" t="s">
        <v>107</v>
      </c>
      <c r="E16" s="21" t="s">
        <v>92</v>
      </c>
      <c r="F16" s="55">
        <v>16.16</v>
      </c>
      <c r="G16" s="118">
        <v>17.82</v>
      </c>
      <c r="H16" s="121">
        <f t="shared" si="0"/>
        <v>33.980000000000004</v>
      </c>
      <c r="J16" s="23"/>
      <c r="K16" s="23"/>
      <c r="L16" s="23"/>
      <c r="M16" s="23"/>
      <c r="N16" s="23"/>
      <c r="O16" s="23"/>
      <c r="P16" s="23"/>
    </row>
    <row r="17" spans="1:8" ht="15" customHeight="1" x14ac:dyDescent="0.25">
      <c r="A17" s="124">
        <v>15</v>
      </c>
      <c r="B17" s="125"/>
      <c r="C17" s="126">
        <v>52</v>
      </c>
      <c r="D17" s="127" t="s">
        <v>88</v>
      </c>
      <c r="E17" s="128" t="s">
        <v>28</v>
      </c>
      <c r="F17" s="129">
        <v>16.21</v>
      </c>
      <c r="G17" s="132">
        <v>17.809999999999999</v>
      </c>
      <c r="H17" s="133">
        <f t="shared" si="0"/>
        <v>34.019999999999996</v>
      </c>
    </row>
    <row r="18" spans="1:8" ht="15" customHeight="1" x14ac:dyDescent="0.25">
      <c r="A18" s="28">
        <v>16</v>
      </c>
      <c r="B18" s="53"/>
      <c r="C18" s="31">
        <v>65</v>
      </c>
      <c r="D18" s="33" t="s">
        <v>101</v>
      </c>
      <c r="E18" s="21" t="s">
        <v>43</v>
      </c>
      <c r="F18" s="55">
        <v>15.95</v>
      </c>
      <c r="G18" s="118">
        <v>18.09</v>
      </c>
      <c r="H18" s="121">
        <f t="shared" si="0"/>
        <v>34.04</v>
      </c>
    </row>
    <row r="19" spans="1:8" ht="15" customHeight="1" x14ac:dyDescent="0.25">
      <c r="A19" s="28">
        <v>17</v>
      </c>
      <c r="B19" s="53"/>
      <c r="C19" s="31">
        <v>83</v>
      </c>
      <c r="D19" s="33" t="s">
        <v>117</v>
      </c>
      <c r="E19" s="21" t="s">
        <v>25</v>
      </c>
      <c r="F19" s="55">
        <v>16.46</v>
      </c>
      <c r="G19" s="118">
        <v>17.73</v>
      </c>
      <c r="H19" s="121">
        <f t="shared" si="0"/>
        <v>34.19</v>
      </c>
    </row>
    <row r="20" spans="1:8" ht="15" customHeight="1" x14ac:dyDescent="0.25">
      <c r="A20" s="28">
        <v>18</v>
      </c>
      <c r="B20" s="53"/>
      <c r="C20" s="31">
        <v>13</v>
      </c>
      <c r="D20" s="33" t="s">
        <v>39</v>
      </c>
      <c r="E20" s="21" t="s">
        <v>40</v>
      </c>
      <c r="F20" s="55">
        <v>15.94</v>
      </c>
      <c r="G20" s="82">
        <v>18.29</v>
      </c>
      <c r="H20" s="83">
        <f t="shared" si="0"/>
        <v>34.229999999999997</v>
      </c>
    </row>
    <row r="21" spans="1:8" ht="15" customHeight="1" x14ac:dyDescent="0.25">
      <c r="A21" s="124">
        <v>19</v>
      </c>
      <c r="B21" s="125"/>
      <c r="C21" s="126">
        <v>51</v>
      </c>
      <c r="D21" s="127" t="s">
        <v>86</v>
      </c>
      <c r="E21" s="128" t="s">
        <v>87</v>
      </c>
      <c r="F21" s="129">
        <v>15.99</v>
      </c>
      <c r="G21" s="132">
        <v>18.29</v>
      </c>
      <c r="H21" s="133">
        <f t="shared" si="0"/>
        <v>34.28</v>
      </c>
    </row>
    <row r="22" spans="1:8" ht="15" customHeight="1" x14ac:dyDescent="0.25">
      <c r="A22" s="28">
        <v>20</v>
      </c>
      <c r="B22" s="53"/>
      <c r="C22" s="31">
        <v>74</v>
      </c>
      <c r="D22" s="33" t="s">
        <v>108</v>
      </c>
      <c r="E22" s="21" t="s">
        <v>37</v>
      </c>
      <c r="F22" s="55">
        <v>16.68</v>
      </c>
      <c r="G22" s="118">
        <v>17.72</v>
      </c>
      <c r="H22" s="121">
        <f t="shared" si="0"/>
        <v>34.4</v>
      </c>
    </row>
    <row r="23" spans="1:8" ht="15" customHeight="1" x14ac:dyDescent="0.25">
      <c r="A23" s="124">
        <v>21</v>
      </c>
      <c r="B23" s="125"/>
      <c r="C23" s="126">
        <v>50</v>
      </c>
      <c r="D23" s="127" t="s">
        <v>84</v>
      </c>
      <c r="E23" s="128" t="s">
        <v>28</v>
      </c>
      <c r="F23" s="129">
        <v>16.350000000000001</v>
      </c>
      <c r="G23" s="132">
        <v>18.05</v>
      </c>
      <c r="H23" s="133">
        <f t="shared" si="0"/>
        <v>34.400000000000006</v>
      </c>
    </row>
    <row r="24" spans="1:8" ht="15" customHeight="1" x14ac:dyDescent="0.25">
      <c r="A24" s="28">
        <v>22</v>
      </c>
      <c r="B24" s="53"/>
      <c r="C24" s="31">
        <v>22</v>
      </c>
      <c r="D24" s="33" t="s">
        <v>54</v>
      </c>
      <c r="E24" s="21" t="s">
        <v>28</v>
      </c>
      <c r="F24" s="55">
        <v>17.34</v>
      </c>
      <c r="G24" s="82">
        <v>17.54</v>
      </c>
      <c r="H24" s="83">
        <f t="shared" si="0"/>
        <v>34.879999999999995</v>
      </c>
    </row>
    <row r="25" spans="1:8" ht="15" customHeight="1" x14ac:dyDescent="0.25">
      <c r="A25" s="28">
        <v>23</v>
      </c>
      <c r="B25" s="53"/>
      <c r="C25" s="31">
        <v>76</v>
      </c>
      <c r="D25" s="33" t="s">
        <v>110</v>
      </c>
      <c r="E25" s="21" t="s">
        <v>40</v>
      </c>
      <c r="F25" s="55">
        <v>17.07</v>
      </c>
      <c r="G25" s="118">
        <v>17.96</v>
      </c>
      <c r="H25" s="121">
        <f t="shared" si="0"/>
        <v>35.03</v>
      </c>
    </row>
    <row r="26" spans="1:8" ht="15" customHeight="1" x14ac:dyDescent="0.25">
      <c r="A26" s="28">
        <v>24</v>
      </c>
      <c r="B26" s="53"/>
      <c r="C26" s="31">
        <v>30</v>
      </c>
      <c r="D26" s="33" t="s">
        <v>65</v>
      </c>
      <c r="E26" s="21" t="s">
        <v>66</v>
      </c>
      <c r="F26" s="55">
        <v>17.36</v>
      </c>
      <c r="G26" s="82">
        <v>17.72</v>
      </c>
      <c r="H26" s="83">
        <f t="shared" si="0"/>
        <v>35.08</v>
      </c>
    </row>
    <row r="27" spans="1:8" ht="15" customHeight="1" x14ac:dyDescent="0.25">
      <c r="A27" s="28">
        <v>25</v>
      </c>
      <c r="B27" s="53"/>
      <c r="C27" s="31">
        <v>29</v>
      </c>
      <c r="D27" s="33" t="s">
        <v>63</v>
      </c>
      <c r="E27" s="21" t="s">
        <v>64</v>
      </c>
      <c r="F27" s="55">
        <v>17.64</v>
      </c>
      <c r="G27" s="82">
        <v>17.45</v>
      </c>
      <c r="H27" s="83">
        <f t="shared" si="0"/>
        <v>35.090000000000003</v>
      </c>
    </row>
    <row r="28" spans="1:8" ht="15" customHeight="1" x14ac:dyDescent="0.25">
      <c r="A28" s="28">
        <v>26</v>
      </c>
      <c r="B28" s="53"/>
      <c r="C28" s="31">
        <v>72</v>
      </c>
      <c r="D28" s="33" t="s">
        <v>105</v>
      </c>
      <c r="E28" s="21" t="s">
        <v>106</v>
      </c>
      <c r="F28" s="55">
        <v>16.739999999999998</v>
      </c>
      <c r="G28" s="118">
        <v>18.809999999999999</v>
      </c>
      <c r="H28" s="121">
        <f t="shared" si="0"/>
        <v>35.549999999999997</v>
      </c>
    </row>
    <row r="29" spans="1:8" ht="15" customHeight="1" x14ac:dyDescent="0.25">
      <c r="A29" s="28">
        <v>27</v>
      </c>
      <c r="B29" s="53"/>
      <c r="C29" s="31">
        <v>23</v>
      </c>
      <c r="D29" s="33" t="s">
        <v>55</v>
      </c>
      <c r="E29" s="21" t="s">
        <v>56</v>
      </c>
      <c r="F29" s="55">
        <v>17.62</v>
      </c>
      <c r="G29" s="82">
        <v>18.07</v>
      </c>
      <c r="H29" s="83">
        <f t="shared" si="0"/>
        <v>35.69</v>
      </c>
    </row>
    <row r="30" spans="1:8" ht="15" customHeight="1" x14ac:dyDescent="0.25">
      <c r="A30" s="28">
        <v>28</v>
      </c>
      <c r="B30" s="53"/>
      <c r="C30" s="31">
        <v>69</v>
      </c>
      <c r="D30" s="33" t="s">
        <v>103</v>
      </c>
      <c r="E30" s="21" t="s">
        <v>43</v>
      </c>
      <c r="F30" s="55">
        <v>18.18</v>
      </c>
      <c r="G30" s="118">
        <v>17.62</v>
      </c>
      <c r="H30" s="121">
        <f t="shared" si="0"/>
        <v>35.799999999999997</v>
      </c>
    </row>
    <row r="31" spans="1:8" ht="15" customHeight="1" x14ac:dyDescent="0.25">
      <c r="A31" s="28">
        <v>29</v>
      </c>
      <c r="B31" s="53"/>
      <c r="C31" s="31">
        <v>7</v>
      </c>
      <c r="D31" s="33" t="s">
        <v>30</v>
      </c>
      <c r="E31" s="21" t="s">
        <v>31</v>
      </c>
      <c r="F31" s="55">
        <v>17.43</v>
      </c>
      <c r="G31" s="82">
        <v>18.71</v>
      </c>
      <c r="H31" s="83">
        <f t="shared" si="0"/>
        <v>36.14</v>
      </c>
    </row>
    <row r="32" spans="1:8" ht="15" customHeight="1" x14ac:dyDescent="0.25">
      <c r="A32" s="28">
        <v>30</v>
      </c>
      <c r="B32" s="53"/>
      <c r="C32" s="31">
        <v>40</v>
      </c>
      <c r="D32" s="33" t="s">
        <v>136</v>
      </c>
      <c r="E32" s="21" t="s">
        <v>43</v>
      </c>
      <c r="F32" s="55">
        <v>16.77</v>
      </c>
      <c r="G32" s="82">
        <v>19.78</v>
      </c>
      <c r="H32" s="83">
        <f t="shared" si="0"/>
        <v>36.549999999999997</v>
      </c>
    </row>
    <row r="33" spans="1:8" ht="15" customHeight="1" x14ac:dyDescent="0.25">
      <c r="A33" s="28">
        <v>31</v>
      </c>
      <c r="B33" s="53"/>
      <c r="C33" s="31">
        <v>60</v>
      </c>
      <c r="D33" s="33" t="s">
        <v>95</v>
      </c>
      <c r="E33" s="21" t="s">
        <v>43</v>
      </c>
      <c r="F33" s="55">
        <v>18.87</v>
      </c>
      <c r="G33" s="82">
        <v>17.690000000000001</v>
      </c>
      <c r="H33" s="83">
        <f t="shared" si="0"/>
        <v>36.56</v>
      </c>
    </row>
    <row r="34" spans="1:8" ht="15" customHeight="1" x14ac:dyDescent="0.25">
      <c r="A34" s="28">
        <v>32</v>
      </c>
      <c r="B34" s="53"/>
      <c r="C34" s="31">
        <v>3</v>
      </c>
      <c r="D34" s="33" t="s">
        <v>18</v>
      </c>
      <c r="E34" s="21" t="s">
        <v>19</v>
      </c>
      <c r="F34" s="55">
        <v>16.739999999999998</v>
      </c>
      <c r="G34" s="82">
        <v>19.87</v>
      </c>
      <c r="H34" s="83">
        <f t="shared" si="0"/>
        <v>36.61</v>
      </c>
    </row>
    <row r="35" spans="1:8" ht="15" customHeight="1" x14ac:dyDescent="0.25">
      <c r="A35" s="28">
        <v>33</v>
      </c>
      <c r="B35" s="53"/>
      <c r="C35" s="31">
        <v>12</v>
      </c>
      <c r="D35" s="33" t="s">
        <v>126</v>
      </c>
      <c r="E35" s="21" t="s">
        <v>64</v>
      </c>
      <c r="F35" s="55">
        <v>18.600000000000001</v>
      </c>
      <c r="G35" s="82">
        <v>18.11</v>
      </c>
      <c r="H35" s="83">
        <f t="shared" ref="H35:H66" si="1">IF(OR(F35="diskval.",G35="diskval."),"diskval.",F35+G35)</f>
        <v>36.71</v>
      </c>
    </row>
    <row r="36" spans="1:8" ht="15" customHeight="1" x14ac:dyDescent="0.25">
      <c r="A36" s="28">
        <v>34</v>
      </c>
      <c r="B36" s="53"/>
      <c r="C36" s="31">
        <v>32</v>
      </c>
      <c r="D36" s="33" t="s">
        <v>130</v>
      </c>
      <c r="E36" s="21" t="s">
        <v>16</v>
      </c>
      <c r="F36" s="55">
        <v>18.93</v>
      </c>
      <c r="G36" s="82">
        <v>17.920000000000002</v>
      </c>
      <c r="H36" s="83">
        <f t="shared" si="1"/>
        <v>36.85</v>
      </c>
    </row>
    <row r="37" spans="1:8" ht="15" customHeight="1" x14ac:dyDescent="0.25">
      <c r="A37" s="28">
        <v>35</v>
      </c>
      <c r="B37" s="53"/>
      <c r="C37" s="31">
        <v>62</v>
      </c>
      <c r="D37" s="33" t="s">
        <v>98</v>
      </c>
      <c r="E37" s="21" t="s">
        <v>92</v>
      </c>
      <c r="F37" s="55">
        <v>17.97</v>
      </c>
      <c r="G37" s="82">
        <v>18.920000000000002</v>
      </c>
      <c r="H37" s="83">
        <f t="shared" si="1"/>
        <v>36.89</v>
      </c>
    </row>
    <row r="38" spans="1:8" ht="15" customHeight="1" x14ac:dyDescent="0.25">
      <c r="A38" s="28">
        <v>36</v>
      </c>
      <c r="B38" s="53"/>
      <c r="C38" s="31">
        <v>18</v>
      </c>
      <c r="D38" s="33" t="s">
        <v>48</v>
      </c>
      <c r="E38" s="21" t="s">
        <v>49</v>
      </c>
      <c r="F38" s="55">
        <v>18.11</v>
      </c>
      <c r="G38" s="82">
        <v>19.03</v>
      </c>
      <c r="H38" s="83">
        <f t="shared" si="1"/>
        <v>37.14</v>
      </c>
    </row>
    <row r="39" spans="1:8" ht="15" customHeight="1" x14ac:dyDescent="0.25">
      <c r="A39" s="28">
        <v>37</v>
      </c>
      <c r="B39" s="53"/>
      <c r="C39" s="31">
        <v>42</v>
      </c>
      <c r="D39" s="33" t="s">
        <v>75</v>
      </c>
      <c r="E39" s="21" t="s">
        <v>41</v>
      </c>
      <c r="F39" s="55">
        <v>18.13</v>
      </c>
      <c r="G39" s="82">
        <v>19.010000000000002</v>
      </c>
      <c r="H39" s="83">
        <f t="shared" si="1"/>
        <v>37.14</v>
      </c>
    </row>
    <row r="40" spans="1:8" ht="15" customHeight="1" x14ac:dyDescent="0.25">
      <c r="A40" s="28">
        <v>38</v>
      </c>
      <c r="B40" s="53"/>
      <c r="C40" s="31">
        <v>24</v>
      </c>
      <c r="D40" s="33" t="s">
        <v>57</v>
      </c>
      <c r="E40" s="21" t="s">
        <v>58</v>
      </c>
      <c r="F40" s="55">
        <v>16.91</v>
      </c>
      <c r="G40" s="82">
        <v>20.43</v>
      </c>
      <c r="H40" s="83">
        <f t="shared" si="1"/>
        <v>37.340000000000003</v>
      </c>
    </row>
    <row r="41" spans="1:8" ht="15" customHeight="1" x14ac:dyDescent="0.25">
      <c r="A41" s="28">
        <v>39</v>
      </c>
      <c r="B41" s="53"/>
      <c r="C41" s="31">
        <v>71</v>
      </c>
      <c r="D41" s="33" t="s">
        <v>104</v>
      </c>
      <c r="E41" s="21" t="s">
        <v>19</v>
      </c>
      <c r="F41" s="55">
        <v>17.41</v>
      </c>
      <c r="G41" s="118">
        <v>19.95</v>
      </c>
      <c r="H41" s="121">
        <f t="shared" si="1"/>
        <v>37.36</v>
      </c>
    </row>
    <row r="42" spans="1:8" ht="15" customHeight="1" x14ac:dyDescent="0.25">
      <c r="A42" s="28">
        <v>40</v>
      </c>
      <c r="B42" s="53"/>
      <c r="C42" s="31">
        <v>4</v>
      </c>
      <c r="D42" s="33" t="s">
        <v>21</v>
      </c>
      <c r="E42" s="21" t="s">
        <v>22</v>
      </c>
      <c r="F42" s="55">
        <v>20.53</v>
      </c>
      <c r="G42" s="82">
        <v>16.91</v>
      </c>
      <c r="H42" s="83">
        <f t="shared" si="1"/>
        <v>37.44</v>
      </c>
    </row>
    <row r="43" spans="1:8" ht="15" customHeight="1" x14ac:dyDescent="0.25">
      <c r="A43" s="28">
        <v>41</v>
      </c>
      <c r="B43" s="53"/>
      <c r="C43" s="31">
        <v>61</v>
      </c>
      <c r="D43" s="33" t="s">
        <v>97</v>
      </c>
      <c r="E43" s="21" t="s">
        <v>56</v>
      </c>
      <c r="F43" s="55">
        <v>20.16</v>
      </c>
      <c r="G43" s="82">
        <v>17.54</v>
      </c>
      <c r="H43" s="83">
        <f t="shared" si="1"/>
        <v>37.700000000000003</v>
      </c>
    </row>
    <row r="44" spans="1:8" ht="15" customHeight="1" x14ac:dyDescent="0.25">
      <c r="A44" s="28">
        <v>42</v>
      </c>
      <c r="B44" s="53"/>
      <c r="C44" s="31">
        <v>28</v>
      </c>
      <c r="D44" s="33" t="s">
        <v>62</v>
      </c>
      <c r="E44" s="21" t="s">
        <v>25</v>
      </c>
      <c r="F44" s="55">
        <v>19.66</v>
      </c>
      <c r="G44" s="82">
        <v>18.579999999999998</v>
      </c>
      <c r="H44" s="83">
        <f t="shared" si="1"/>
        <v>38.239999999999995</v>
      </c>
    </row>
    <row r="45" spans="1:8" ht="15" customHeight="1" x14ac:dyDescent="0.25">
      <c r="A45" s="28">
        <v>43</v>
      </c>
      <c r="B45" s="53"/>
      <c r="C45" s="31">
        <v>6</v>
      </c>
      <c r="D45" s="33" t="s">
        <v>27</v>
      </c>
      <c r="E45" s="21" t="s">
        <v>28</v>
      </c>
      <c r="F45" s="55">
        <v>20.81</v>
      </c>
      <c r="G45" s="82">
        <v>17.8</v>
      </c>
      <c r="H45" s="83">
        <f t="shared" si="1"/>
        <v>38.61</v>
      </c>
    </row>
    <row r="46" spans="1:8" ht="15" customHeight="1" x14ac:dyDescent="0.25">
      <c r="A46" s="28">
        <v>44</v>
      </c>
      <c r="B46" s="53"/>
      <c r="C46" s="31">
        <v>8</v>
      </c>
      <c r="D46" s="33" t="s">
        <v>33</v>
      </c>
      <c r="E46" s="21" t="s">
        <v>34</v>
      </c>
      <c r="F46" s="55">
        <v>19.72</v>
      </c>
      <c r="G46" s="82">
        <v>19.28</v>
      </c>
      <c r="H46" s="83">
        <f t="shared" si="1"/>
        <v>39</v>
      </c>
    </row>
    <row r="47" spans="1:8" ht="15" customHeight="1" x14ac:dyDescent="0.25">
      <c r="A47" s="28">
        <v>45</v>
      </c>
      <c r="B47" s="53"/>
      <c r="C47" s="31">
        <v>58</v>
      </c>
      <c r="D47" s="33" t="s">
        <v>93</v>
      </c>
      <c r="E47" s="21" t="s">
        <v>61</v>
      </c>
      <c r="F47" s="55">
        <v>18.309999999999999</v>
      </c>
      <c r="G47" s="82">
        <v>21.03</v>
      </c>
      <c r="H47" s="83">
        <f t="shared" si="1"/>
        <v>39.340000000000003</v>
      </c>
    </row>
    <row r="48" spans="1:8" ht="15" customHeight="1" x14ac:dyDescent="0.25">
      <c r="A48" s="28">
        <v>46</v>
      </c>
      <c r="B48" s="53"/>
      <c r="C48" s="31">
        <v>49</v>
      </c>
      <c r="D48" s="33" t="s">
        <v>138</v>
      </c>
      <c r="E48" s="21" t="s">
        <v>43</v>
      </c>
      <c r="F48" s="55">
        <v>20.48</v>
      </c>
      <c r="G48" s="82">
        <v>18.96</v>
      </c>
      <c r="H48" s="83">
        <f t="shared" si="1"/>
        <v>39.44</v>
      </c>
    </row>
    <row r="49" spans="1:8" ht="15" customHeight="1" x14ac:dyDescent="0.25">
      <c r="A49" s="28">
        <v>47</v>
      </c>
      <c r="B49" s="53"/>
      <c r="C49" s="31">
        <v>67</v>
      </c>
      <c r="D49" s="33" t="s">
        <v>102</v>
      </c>
      <c r="E49" s="21" t="s">
        <v>41</v>
      </c>
      <c r="F49" s="55">
        <v>19.84</v>
      </c>
      <c r="G49" s="118">
        <v>19.96</v>
      </c>
      <c r="H49" s="121">
        <f t="shared" si="1"/>
        <v>39.799999999999997</v>
      </c>
    </row>
    <row r="50" spans="1:8" ht="15" customHeight="1" x14ac:dyDescent="0.25">
      <c r="A50" s="28">
        <v>48</v>
      </c>
      <c r="B50" s="53"/>
      <c r="C50" s="31">
        <v>53</v>
      </c>
      <c r="D50" s="33" t="s">
        <v>139</v>
      </c>
      <c r="E50" s="21" t="s">
        <v>106</v>
      </c>
      <c r="F50" s="55">
        <v>20.04</v>
      </c>
      <c r="G50" s="82">
        <v>19.98</v>
      </c>
      <c r="H50" s="83">
        <f t="shared" si="1"/>
        <v>40.019999999999996</v>
      </c>
    </row>
    <row r="51" spans="1:8" ht="15" customHeight="1" x14ac:dyDescent="0.25">
      <c r="A51" s="28">
        <v>49</v>
      </c>
      <c r="B51" s="53"/>
      <c r="C51" s="31">
        <v>25</v>
      </c>
      <c r="D51" s="33" t="s">
        <v>128</v>
      </c>
      <c r="E51" s="21" t="s">
        <v>13</v>
      </c>
      <c r="F51" s="55">
        <v>20.239999999999998</v>
      </c>
      <c r="G51" s="82">
        <v>19.88</v>
      </c>
      <c r="H51" s="83">
        <f t="shared" si="1"/>
        <v>40.119999999999997</v>
      </c>
    </row>
    <row r="52" spans="1:8" ht="15" customHeight="1" x14ac:dyDescent="0.25">
      <c r="A52" s="28">
        <v>50</v>
      </c>
      <c r="B52" s="53"/>
      <c r="C52" s="31">
        <v>9</v>
      </c>
      <c r="D52" s="33" t="s">
        <v>122</v>
      </c>
      <c r="E52" s="21" t="s">
        <v>92</v>
      </c>
      <c r="F52" s="55">
        <v>20.48</v>
      </c>
      <c r="G52" s="82">
        <v>19.84</v>
      </c>
      <c r="H52" s="83">
        <f t="shared" si="1"/>
        <v>40.32</v>
      </c>
    </row>
    <row r="53" spans="1:8" ht="15" customHeight="1" x14ac:dyDescent="0.25">
      <c r="A53" s="28">
        <v>51</v>
      </c>
      <c r="B53" s="53"/>
      <c r="C53" s="31">
        <v>38</v>
      </c>
      <c r="D53" s="33" t="s">
        <v>132</v>
      </c>
      <c r="E53" s="21" t="s">
        <v>13</v>
      </c>
      <c r="F53" s="55">
        <v>21.55</v>
      </c>
      <c r="G53" s="82">
        <v>18.97</v>
      </c>
      <c r="H53" s="83">
        <f t="shared" si="1"/>
        <v>40.519999999999996</v>
      </c>
    </row>
    <row r="54" spans="1:8" ht="15" customHeight="1" x14ac:dyDescent="0.25">
      <c r="A54" s="28">
        <v>52</v>
      </c>
      <c r="B54" s="53"/>
      <c r="C54" s="31">
        <v>47</v>
      </c>
      <c r="D54" s="33" t="s">
        <v>81</v>
      </c>
      <c r="E54" s="21" t="s">
        <v>82</v>
      </c>
      <c r="F54" s="55">
        <v>21.18</v>
      </c>
      <c r="G54" s="82">
        <v>19.760000000000002</v>
      </c>
      <c r="H54" s="83">
        <f t="shared" si="1"/>
        <v>40.94</v>
      </c>
    </row>
    <row r="55" spans="1:8" ht="15" customHeight="1" x14ac:dyDescent="0.25">
      <c r="A55" s="28">
        <v>53</v>
      </c>
      <c r="B55" s="53"/>
      <c r="C55" s="31">
        <v>19</v>
      </c>
      <c r="D55" s="33" t="s">
        <v>50</v>
      </c>
      <c r="E55" s="21" t="s">
        <v>13</v>
      </c>
      <c r="F55" s="55">
        <v>21.46</v>
      </c>
      <c r="G55" s="82">
        <v>19.98</v>
      </c>
      <c r="H55" s="83">
        <f t="shared" si="1"/>
        <v>41.44</v>
      </c>
    </row>
    <row r="56" spans="1:8" ht="15" customHeight="1" x14ac:dyDescent="0.25">
      <c r="A56" s="28">
        <v>54</v>
      </c>
      <c r="B56" s="53"/>
      <c r="C56" s="31">
        <v>46</v>
      </c>
      <c r="D56" s="33" t="s">
        <v>137</v>
      </c>
      <c r="E56" s="21" t="s">
        <v>19</v>
      </c>
      <c r="F56" s="55">
        <v>25.41</v>
      </c>
      <c r="G56" s="82">
        <v>18.66</v>
      </c>
      <c r="H56" s="83">
        <f t="shared" si="1"/>
        <v>44.07</v>
      </c>
    </row>
    <row r="57" spans="1:8" ht="15" customHeight="1" x14ac:dyDescent="0.25">
      <c r="A57" s="28">
        <v>55</v>
      </c>
      <c r="B57" s="53"/>
      <c r="C57" s="31">
        <v>41</v>
      </c>
      <c r="D57" s="33" t="s">
        <v>73</v>
      </c>
      <c r="E57" s="21" t="s">
        <v>74</v>
      </c>
      <c r="F57" s="55">
        <v>25.34</v>
      </c>
      <c r="G57" s="82">
        <v>21.93</v>
      </c>
      <c r="H57" s="83">
        <f t="shared" si="1"/>
        <v>47.269999999999996</v>
      </c>
    </row>
    <row r="58" spans="1:8" ht="15" customHeight="1" x14ac:dyDescent="0.25">
      <c r="A58" s="28">
        <v>56</v>
      </c>
      <c r="B58" s="53"/>
      <c r="C58" s="31">
        <v>44</v>
      </c>
      <c r="D58" s="33" t="s">
        <v>91</v>
      </c>
      <c r="E58" s="21" t="s">
        <v>19</v>
      </c>
      <c r="F58" s="55">
        <v>24.73</v>
      </c>
      <c r="G58" s="82">
        <v>24.7</v>
      </c>
      <c r="H58" s="83">
        <f t="shared" si="1"/>
        <v>49.43</v>
      </c>
    </row>
    <row r="59" spans="1:8" ht="15" customHeight="1" x14ac:dyDescent="0.25">
      <c r="A59" s="28">
        <v>57</v>
      </c>
      <c r="B59" s="53"/>
      <c r="C59" s="31">
        <v>2</v>
      </c>
      <c r="D59" s="33" t="s">
        <v>15</v>
      </c>
      <c r="E59" s="21" t="s">
        <v>16</v>
      </c>
      <c r="F59" s="55">
        <v>21.24</v>
      </c>
      <c r="G59" s="82">
        <v>28.2</v>
      </c>
      <c r="H59" s="83">
        <f t="shared" si="1"/>
        <v>49.44</v>
      </c>
    </row>
    <row r="60" spans="1:8" ht="15" customHeight="1" x14ac:dyDescent="0.25">
      <c r="A60" s="28">
        <v>58</v>
      </c>
      <c r="B60" s="53"/>
      <c r="C60" s="31">
        <v>54</v>
      </c>
      <c r="D60" s="33" t="s">
        <v>89</v>
      </c>
      <c r="E60" s="21" t="s">
        <v>90</v>
      </c>
      <c r="F60" s="55">
        <v>32.97</v>
      </c>
      <c r="G60" s="82">
        <v>20.99</v>
      </c>
      <c r="H60" s="83">
        <f t="shared" si="1"/>
        <v>53.959999999999994</v>
      </c>
    </row>
    <row r="61" spans="1:8" ht="15" customHeight="1" x14ac:dyDescent="0.25">
      <c r="A61" s="28">
        <v>59</v>
      </c>
      <c r="B61" s="53"/>
      <c r="C61" s="31">
        <v>1</v>
      </c>
      <c r="D61" s="33" t="s">
        <v>12</v>
      </c>
      <c r="E61" s="21" t="s">
        <v>13</v>
      </c>
      <c r="F61" s="55" t="s">
        <v>141</v>
      </c>
      <c r="G61" s="82">
        <v>17.16</v>
      </c>
      <c r="H61" s="83" t="str">
        <f t="shared" si="1"/>
        <v>diskval.</v>
      </c>
    </row>
    <row r="62" spans="1:8" ht="15" customHeight="1" x14ac:dyDescent="0.25">
      <c r="A62" s="28">
        <v>60</v>
      </c>
      <c r="B62" s="53"/>
      <c r="C62" s="31">
        <v>10</v>
      </c>
      <c r="D62" s="33" t="s">
        <v>124</v>
      </c>
      <c r="E62" s="21" t="s">
        <v>125</v>
      </c>
      <c r="F62" s="55">
        <v>22.72</v>
      </c>
      <c r="G62" s="82" t="s">
        <v>141</v>
      </c>
      <c r="H62" s="83" t="str">
        <f t="shared" si="1"/>
        <v>diskval.</v>
      </c>
    </row>
    <row r="63" spans="1:8" ht="15" customHeight="1" x14ac:dyDescent="0.25">
      <c r="A63" s="28">
        <v>61</v>
      </c>
      <c r="B63" s="53"/>
      <c r="C63" s="31">
        <v>11</v>
      </c>
      <c r="D63" s="33" t="s">
        <v>36</v>
      </c>
      <c r="E63" s="21" t="s">
        <v>37</v>
      </c>
      <c r="F63" s="55">
        <v>19.760000000000002</v>
      </c>
      <c r="G63" s="82" t="s">
        <v>141</v>
      </c>
      <c r="H63" s="83" t="str">
        <f t="shared" si="1"/>
        <v>diskval.</v>
      </c>
    </row>
    <row r="64" spans="1:8" ht="15" customHeight="1" x14ac:dyDescent="0.25">
      <c r="A64" s="28">
        <v>62</v>
      </c>
      <c r="B64" s="53"/>
      <c r="C64" s="31">
        <v>14</v>
      </c>
      <c r="D64" s="33" t="s">
        <v>127</v>
      </c>
      <c r="E64" s="21" t="s">
        <v>99</v>
      </c>
      <c r="F64" s="55" t="s">
        <v>141</v>
      </c>
      <c r="G64" s="82">
        <v>23.08</v>
      </c>
      <c r="H64" s="83" t="str">
        <f t="shared" si="1"/>
        <v>diskval.</v>
      </c>
    </row>
    <row r="65" spans="1:8" ht="15" customHeight="1" x14ac:dyDescent="0.25">
      <c r="A65" s="28">
        <v>63</v>
      </c>
      <c r="B65" s="53"/>
      <c r="C65" s="31">
        <v>15</v>
      </c>
      <c r="D65" s="33" t="s">
        <v>42</v>
      </c>
      <c r="E65" s="21" t="s">
        <v>43</v>
      </c>
      <c r="F65" s="55">
        <v>15.92</v>
      </c>
      <c r="G65" s="82" t="s">
        <v>141</v>
      </c>
      <c r="H65" s="83" t="str">
        <f t="shared" si="1"/>
        <v>diskval.</v>
      </c>
    </row>
    <row r="66" spans="1:8" ht="15" customHeight="1" x14ac:dyDescent="0.25">
      <c r="A66" s="28">
        <v>64</v>
      </c>
      <c r="B66" s="53"/>
      <c r="C66" s="31">
        <v>16</v>
      </c>
      <c r="D66" s="33" t="s">
        <v>45</v>
      </c>
      <c r="E66" s="21" t="s">
        <v>40</v>
      </c>
      <c r="F66" s="55">
        <v>30.83</v>
      </c>
      <c r="G66" s="57" t="s">
        <v>141</v>
      </c>
      <c r="H66" s="122" t="str">
        <f t="shared" si="1"/>
        <v>diskval.</v>
      </c>
    </row>
    <row r="67" spans="1:8" ht="15" customHeight="1" x14ac:dyDescent="0.25">
      <c r="A67" s="28">
        <v>65</v>
      </c>
      <c r="B67" s="53"/>
      <c r="C67" s="31">
        <v>17</v>
      </c>
      <c r="D67" s="33" t="s">
        <v>46</v>
      </c>
      <c r="E67" s="21" t="s">
        <v>40</v>
      </c>
      <c r="F67" s="55">
        <v>16.97</v>
      </c>
      <c r="G67" s="57" t="s">
        <v>141</v>
      </c>
      <c r="H67" s="120" t="str">
        <f t="shared" ref="H67:H86" si="2">IF(OR(F67="diskval.",G67="diskval."),"diskval.",F67+G67)</f>
        <v>diskval.</v>
      </c>
    </row>
    <row r="68" spans="1:8" ht="15" customHeight="1" x14ac:dyDescent="0.25">
      <c r="A68" s="28">
        <v>66</v>
      </c>
      <c r="B68" s="53"/>
      <c r="C68" s="31">
        <v>20</v>
      </c>
      <c r="D68" s="33" t="s">
        <v>51</v>
      </c>
      <c r="E68" s="21" t="s">
        <v>40</v>
      </c>
      <c r="F68" s="55" t="s">
        <v>141</v>
      </c>
      <c r="G68" s="57">
        <v>18.02</v>
      </c>
      <c r="H68" s="120" t="str">
        <f t="shared" si="2"/>
        <v>diskval.</v>
      </c>
    </row>
    <row r="69" spans="1:8" ht="15" customHeight="1" x14ac:dyDescent="0.25">
      <c r="A69" s="28">
        <v>67</v>
      </c>
      <c r="B69" s="53"/>
      <c r="C69" s="31">
        <v>21</v>
      </c>
      <c r="D69" s="33" t="s">
        <v>27</v>
      </c>
      <c r="E69" s="21" t="s">
        <v>53</v>
      </c>
      <c r="F69" s="55">
        <v>20.100000000000001</v>
      </c>
      <c r="G69" s="57" t="s">
        <v>141</v>
      </c>
      <c r="H69" s="120" t="str">
        <f t="shared" si="2"/>
        <v>diskval.</v>
      </c>
    </row>
    <row r="70" spans="1:8" ht="15" customHeight="1" x14ac:dyDescent="0.25">
      <c r="A70" s="28">
        <v>68</v>
      </c>
      <c r="B70" s="53"/>
      <c r="C70" s="31">
        <v>27</v>
      </c>
      <c r="D70" s="33"/>
      <c r="E70" s="21"/>
      <c r="F70" s="55" t="s">
        <v>141</v>
      </c>
      <c r="G70" s="57" t="s">
        <v>141</v>
      </c>
      <c r="H70" s="120" t="str">
        <f t="shared" si="2"/>
        <v>diskval.</v>
      </c>
    </row>
    <row r="71" spans="1:8" ht="15" customHeight="1" x14ac:dyDescent="0.25">
      <c r="A71" s="28">
        <v>69</v>
      </c>
      <c r="B71" s="53"/>
      <c r="C71" s="31">
        <v>31</v>
      </c>
      <c r="D71" s="33" t="s">
        <v>67</v>
      </c>
      <c r="E71" s="21" t="s">
        <v>40</v>
      </c>
      <c r="F71" s="55" t="s">
        <v>141</v>
      </c>
      <c r="G71" s="57" t="s">
        <v>141</v>
      </c>
      <c r="H71" s="120" t="str">
        <f t="shared" si="2"/>
        <v>diskval.</v>
      </c>
    </row>
    <row r="72" spans="1:8" ht="15" customHeight="1" x14ac:dyDescent="0.25">
      <c r="A72" s="28">
        <v>70</v>
      </c>
      <c r="B72" s="53"/>
      <c r="C72" s="31">
        <v>33</v>
      </c>
      <c r="D72" s="33"/>
      <c r="E72" s="21"/>
      <c r="F72" s="55" t="s">
        <v>141</v>
      </c>
      <c r="G72" s="57" t="s">
        <v>141</v>
      </c>
      <c r="H72" s="120" t="str">
        <f t="shared" si="2"/>
        <v>diskval.</v>
      </c>
    </row>
    <row r="73" spans="1:8" ht="15" customHeight="1" x14ac:dyDescent="0.25">
      <c r="A73" s="28">
        <v>71</v>
      </c>
      <c r="B73" s="53"/>
      <c r="C73" s="31">
        <v>34</v>
      </c>
      <c r="D73" s="33" t="s">
        <v>69</v>
      </c>
      <c r="E73" s="21" t="s">
        <v>19</v>
      </c>
      <c r="F73" s="55" t="s">
        <v>141</v>
      </c>
      <c r="G73" s="57">
        <v>20.059999999999999</v>
      </c>
      <c r="H73" s="120" t="str">
        <f t="shared" si="2"/>
        <v>diskval.</v>
      </c>
    </row>
    <row r="74" spans="1:8" ht="15" customHeight="1" x14ac:dyDescent="0.25">
      <c r="A74" s="28">
        <v>72</v>
      </c>
      <c r="B74" s="53"/>
      <c r="C74" s="31">
        <v>37</v>
      </c>
      <c r="D74" s="33" t="s">
        <v>131</v>
      </c>
      <c r="E74" s="21" t="s">
        <v>43</v>
      </c>
      <c r="F74" s="55">
        <v>18.77</v>
      </c>
      <c r="G74" s="57" t="s">
        <v>141</v>
      </c>
      <c r="H74" s="120" t="str">
        <f t="shared" si="2"/>
        <v>diskval.</v>
      </c>
    </row>
    <row r="75" spans="1:8" ht="15" customHeight="1" x14ac:dyDescent="0.25">
      <c r="A75" s="28">
        <v>73</v>
      </c>
      <c r="B75" s="53"/>
      <c r="C75" s="31">
        <v>39</v>
      </c>
      <c r="D75" s="33" t="s">
        <v>134</v>
      </c>
      <c r="E75" s="21" t="s">
        <v>43</v>
      </c>
      <c r="F75" s="55">
        <v>27.9</v>
      </c>
      <c r="G75" s="57" t="s">
        <v>141</v>
      </c>
      <c r="H75" s="120" t="str">
        <f t="shared" si="2"/>
        <v>diskval.</v>
      </c>
    </row>
    <row r="76" spans="1:8" ht="15" customHeight="1" x14ac:dyDescent="0.25">
      <c r="A76" s="28">
        <v>74</v>
      </c>
      <c r="B76" s="53"/>
      <c r="C76" s="31">
        <v>43</v>
      </c>
      <c r="D76" s="33" t="s">
        <v>76</v>
      </c>
      <c r="E76" s="21" t="s">
        <v>28</v>
      </c>
      <c r="F76" s="55">
        <v>16.29</v>
      </c>
      <c r="G76" s="57" t="s">
        <v>141</v>
      </c>
      <c r="H76" s="120" t="str">
        <f t="shared" si="2"/>
        <v>diskval.</v>
      </c>
    </row>
    <row r="77" spans="1:8" ht="15" customHeight="1" x14ac:dyDescent="0.25">
      <c r="A77" s="28">
        <v>75</v>
      </c>
      <c r="B77" s="53"/>
      <c r="C77" s="31">
        <v>48</v>
      </c>
      <c r="D77" s="33"/>
      <c r="E77" s="21"/>
      <c r="F77" s="55" t="s">
        <v>141</v>
      </c>
      <c r="G77" s="57" t="s">
        <v>141</v>
      </c>
      <c r="H77" s="120" t="str">
        <f t="shared" si="2"/>
        <v>diskval.</v>
      </c>
    </row>
    <row r="78" spans="1:8" ht="15" customHeight="1" x14ac:dyDescent="0.25">
      <c r="A78" s="28">
        <v>76</v>
      </c>
      <c r="B78" s="53"/>
      <c r="C78" s="31">
        <v>55</v>
      </c>
      <c r="D78" s="33"/>
      <c r="E78" s="21"/>
      <c r="F78" s="55" t="s">
        <v>141</v>
      </c>
      <c r="G78" s="57" t="s">
        <v>141</v>
      </c>
      <c r="H78" s="120" t="str">
        <f t="shared" si="2"/>
        <v>diskval.</v>
      </c>
    </row>
    <row r="79" spans="1:8" ht="15" customHeight="1" x14ac:dyDescent="0.25">
      <c r="A79" s="28">
        <v>77</v>
      </c>
      <c r="B79" s="53"/>
      <c r="C79" s="31">
        <v>56</v>
      </c>
      <c r="D79" s="33"/>
      <c r="E79" s="21"/>
      <c r="F79" s="55" t="s">
        <v>141</v>
      </c>
      <c r="G79" s="57" t="s">
        <v>141</v>
      </c>
      <c r="H79" s="120" t="str">
        <f t="shared" si="2"/>
        <v>diskval.</v>
      </c>
    </row>
    <row r="80" spans="1:8" ht="15" customHeight="1" x14ac:dyDescent="0.25">
      <c r="A80" s="28">
        <v>78</v>
      </c>
      <c r="B80" s="53"/>
      <c r="C80" s="31">
        <v>57</v>
      </c>
      <c r="D80" s="33"/>
      <c r="E80" s="21"/>
      <c r="F80" s="55" t="s">
        <v>141</v>
      </c>
      <c r="G80" s="57" t="s">
        <v>141</v>
      </c>
      <c r="H80" s="120" t="str">
        <f t="shared" si="2"/>
        <v>diskval.</v>
      </c>
    </row>
    <row r="81" spans="1:8" ht="15" customHeight="1" x14ac:dyDescent="0.25">
      <c r="A81" s="28">
        <v>79</v>
      </c>
      <c r="B81" s="53"/>
      <c r="C81" s="31">
        <v>59</v>
      </c>
      <c r="D81" s="33" t="s">
        <v>94</v>
      </c>
      <c r="E81" s="21" t="s">
        <v>43</v>
      </c>
      <c r="F81" s="55">
        <v>23.15</v>
      </c>
      <c r="G81" s="57" t="s">
        <v>141</v>
      </c>
      <c r="H81" s="120" t="str">
        <f t="shared" si="2"/>
        <v>diskval.</v>
      </c>
    </row>
    <row r="82" spans="1:8" ht="15" customHeight="1" x14ac:dyDescent="0.25">
      <c r="A82" s="28">
        <v>80</v>
      </c>
      <c r="B82" s="53"/>
      <c r="C82" s="31">
        <v>63</v>
      </c>
      <c r="D82" s="33"/>
      <c r="E82" s="21"/>
      <c r="F82" s="55" t="s">
        <v>141</v>
      </c>
      <c r="G82" s="57" t="s">
        <v>141</v>
      </c>
      <c r="H82" s="120" t="str">
        <f t="shared" si="2"/>
        <v>diskval.</v>
      </c>
    </row>
    <row r="83" spans="1:8" ht="15" customHeight="1" x14ac:dyDescent="0.25">
      <c r="A83" s="28">
        <v>81</v>
      </c>
      <c r="B83" s="53"/>
      <c r="C83" s="31">
        <v>64</v>
      </c>
      <c r="D83" s="33" t="s">
        <v>100</v>
      </c>
      <c r="E83" s="21" t="s">
        <v>64</v>
      </c>
      <c r="F83" s="55">
        <v>15.2</v>
      </c>
      <c r="G83" s="7" t="s">
        <v>141</v>
      </c>
      <c r="H83" s="56" t="str">
        <f t="shared" si="2"/>
        <v>diskval.</v>
      </c>
    </row>
    <row r="84" spans="1:8" ht="15" customHeight="1" x14ac:dyDescent="0.25">
      <c r="A84" s="28">
        <v>82</v>
      </c>
      <c r="B84" s="53"/>
      <c r="C84" s="31">
        <v>66</v>
      </c>
      <c r="D84" s="33"/>
      <c r="E84" s="21"/>
      <c r="F84" s="55" t="s">
        <v>141</v>
      </c>
      <c r="G84" s="7" t="s">
        <v>141</v>
      </c>
      <c r="H84" s="56" t="str">
        <f t="shared" si="2"/>
        <v>diskval.</v>
      </c>
    </row>
    <row r="85" spans="1:8" ht="15" customHeight="1" x14ac:dyDescent="0.25">
      <c r="A85" s="28">
        <v>83</v>
      </c>
      <c r="B85" s="53"/>
      <c r="C85" s="31">
        <v>70</v>
      </c>
      <c r="D85" s="33"/>
      <c r="E85" s="21"/>
      <c r="F85" s="55" t="s">
        <v>141</v>
      </c>
      <c r="G85" s="7" t="s">
        <v>141</v>
      </c>
      <c r="H85" s="56" t="str">
        <f t="shared" si="2"/>
        <v>diskval.</v>
      </c>
    </row>
    <row r="86" spans="1:8" ht="15" customHeight="1" x14ac:dyDescent="0.25">
      <c r="A86" s="28">
        <v>84</v>
      </c>
      <c r="B86" s="53"/>
      <c r="C86" s="31">
        <v>77</v>
      </c>
      <c r="D86" s="33"/>
      <c r="E86" s="21"/>
      <c r="F86" s="55" t="s">
        <v>141</v>
      </c>
      <c r="G86" s="7" t="s">
        <v>141</v>
      </c>
      <c r="H86" s="56" t="str">
        <f t="shared" si="2"/>
        <v>diskval.</v>
      </c>
    </row>
    <row r="87" spans="1:8" ht="15" customHeight="1" x14ac:dyDescent="0.25">
      <c r="A87" s="28">
        <v>85</v>
      </c>
      <c r="B87" s="53"/>
      <c r="C87" s="31">
        <v>85</v>
      </c>
      <c r="D87" s="33"/>
      <c r="E87" s="21"/>
      <c r="F87" s="55"/>
      <c r="G87" s="7"/>
      <c r="H87" s="56">
        <f t="shared" ref="H87:H113" si="3">IF(OR(F87="diskval.",G87="diskval."),"diskval.",F87+G87)</f>
        <v>0</v>
      </c>
    </row>
    <row r="88" spans="1:8" ht="15" customHeight="1" x14ac:dyDescent="0.25">
      <c r="A88" s="28">
        <v>86</v>
      </c>
      <c r="B88" s="53"/>
      <c r="C88" s="31">
        <v>86</v>
      </c>
      <c r="D88" s="33"/>
      <c r="E88" s="21"/>
      <c r="F88" s="55"/>
      <c r="G88" s="7"/>
      <c r="H88" s="56">
        <f t="shared" si="3"/>
        <v>0</v>
      </c>
    </row>
    <row r="89" spans="1:8" ht="15" customHeight="1" x14ac:dyDescent="0.25">
      <c r="A89" s="28">
        <v>87</v>
      </c>
      <c r="B89" s="53"/>
      <c r="C89" s="31">
        <v>87</v>
      </c>
      <c r="D89" s="33"/>
      <c r="E89" s="21"/>
      <c r="F89" s="55"/>
      <c r="G89" s="7"/>
      <c r="H89" s="56">
        <f t="shared" si="3"/>
        <v>0</v>
      </c>
    </row>
    <row r="90" spans="1:8" ht="15" customHeight="1" x14ac:dyDescent="0.25">
      <c r="A90" s="28">
        <v>88</v>
      </c>
      <c r="B90" s="53"/>
      <c r="C90" s="31">
        <v>88</v>
      </c>
      <c r="D90" s="33"/>
      <c r="E90" s="21"/>
      <c r="F90" s="55"/>
      <c r="G90" s="7"/>
      <c r="H90" s="56">
        <f t="shared" si="3"/>
        <v>0</v>
      </c>
    </row>
    <row r="91" spans="1:8" ht="15" customHeight="1" x14ac:dyDescent="0.25">
      <c r="A91" s="28">
        <v>89</v>
      </c>
      <c r="B91" s="53"/>
      <c r="C91" s="31">
        <v>89</v>
      </c>
      <c r="D91" s="33"/>
      <c r="E91" s="21"/>
      <c r="F91" s="55"/>
      <c r="G91" s="7"/>
      <c r="H91" s="56">
        <f t="shared" si="3"/>
        <v>0</v>
      </c>
    </row>
    <row r="92" spans="1:8" ht="15" customHeight="1" x14ac:dyDescent="0.25">
      <c r="A92" s="28">
        <v>90</v>
      </c>
      <c r="B92" s="53"/>
      <c r="C92" s="31">
        <v>90</v>
      </c>
      <c r="D92" s="33"/>
      <c r="E92" s="21"/>
      <c r="F92" s="55"/>
      <c r="G92" s="7"/>
      <c r="H92" s="56">
        <f t="shared" si="3"/>
        <v>0</v>
      </c>
    </row>
    <row r="93" spans="1:8" ht="15" customHeight="1" x14ac:dyDescent="0.25">
      <c r="A93" s="28">
        <v>91</v>
      </c>
      <c r="B93" s="53"/>
      <c r="C93" s="31">
        <v>91</v>
      </c>
      <c r="D93" s="33"/>
      <c r="E93" s="21"/>
      <c r="F93" s="55"/>
      <c r="G93" s="7"/>
      <c r="H93" s="56">
        <f t="shared" si="3"/>
        <v>0</v>
      </c>
    </row>
    <row r="94" spans="1:8" ht="15" customHeight="1" x14ac:dyDescent="0.25">
      <c r="A94" s="28">
        <v>92</v>
      </c>
      <c r="B94" s="53"/>
      <c r="C94" s="31">
        <v>92</v>
      </c>
      <c r="D94" s="33"/>
      <c r="E94" s="21"/>
      <c r="F94" s="55"/>
      <c r="G94" s="7"/>
      <c r="H94" s="56">
        <f t="shared" si="3"/>
        <v>0</v>
      </c>
    </row>
    <row r="95" spans="1:8" ht="15" customHeight="1" x14ac:dyDescent="0.25">
      <c r="A95" s="28">
        <v>93</v>
      </c>
      <c r="B95" s="53"/>
      <c r="C95" s="31">
        <v>93</v>
      </c>
      <c r="D95" s="33"/>
      <c r="E95" s="21"/>
      <c r="F95" s="55"/>
      <c r="G95" s="7"/>
      <c r="H95" s="56">
        <f t="shared" si="3"/>
        <v>0</v>
      </c>
    </row>
    <row r="96" spans="1:8" ht="15" customHeight="1" x14ac:dyDescent="0.25">
      <c r="A96" s="28">
        <v>94</v>
      </c>
      <c r="B96" s="53"/>
      <c r="C96" s="31">
        <v>94</v>
      </c>
      <c r="D96" s="33"/>
      <c r="E96" s="21"/>
      <c r="F96" s="55"/>
      <c r="G96" s="7"/>
      <c r="H96" s="56">
        <f t="shared" si="3"/>
        <v>0</v>
      </c>
    </row>
    <row r="97" spans="1:8" ht="15" customHeight="1" x14ac:dyDescent="0.25">
      <c r="A97" s="28">
        <v>95</v>
      </c>
      <c r="B97" s="53"/>
      <c r="C97" s="31">
        <v>95</v>
      </c>
      <c r="D97" s="33"/>
      <c r="E97" s="21"/>
      <c r="F97" s="55"/>
      <c r="G97" s="7"/>
      <c r="H97" s="56">
        <f t="shared" si="3"/>
        <v>0</v>
      </c>
    </row>
    <row r="98" spans="1:8" ht="15" customHeight="1" x14ac:dyDescent="0.25">
      <c r="A98" s="28">
        <v>96</v>
      </c>
      <c r="B98" s="53"/>
      <c r="C98" s="31">
        <v>96</v>
      </c>
      <c r="D98" s="33"/>
      <c r="E98" s="21"/>
      <c r="F98" s="55"/>
      <c r="G98" s="7"/>
      <c r="H98" s="56">
        <f t="shared" si="3"/>
        <v>0</v>
      </c>
    </row>
    <row r="99" spans="1:8" ht="15" customHeight="1" x14ac:dyDescent="0.25">
      <c r="A99" s="28">
        <v>97</v>
      </c>
      <c r="B99" s="53"/>
      <c r="C99" s="31">
        <v>97</v>
      </c>
      <c r="D99" s="33"/>
      <c r="E99" s="21"/>
      <c r="F99" s="55"/>
      <c r="G99" s="7"/>
      <c r="H99" s="56">
        <f t="shared" si="3"/>
        <v>0</v>
      </c>
    </row>
    <row r="100" spans="1:8" ht="15" customHeight="1" x14ac:dyDescent="0.25">
      <c r="A100" s="28">
        <v>98</v>
      </c>
      <c r="B100" s="53"/>
      <c r="C100" s="31">
        <v>98</v>
      </c>
      <c r="D100" s="33"/>
      <c r="E100" s="21"/>
      <c r="F100" s="55"/>
      <c r="G100" s="7"/>
      <c r="H100" s="56">
        <f t="shared" si="3"/>
        <v>0</v>
      </c>
    </row>
    <row r="101" spans="1:8" ht="15" customHeight="1" x14ac:dyDescent="0.25">
      <c r="A101" s="28">
        <v>99</v>
      </c>
      <c r="B101" s="53"/>
      <c r="C101" s="31">
        <v>99</v>
      </c>
      <c r="D101" s="33"/>
      <c r="E101" s="21"/>
      <c r="F101" s="55"/>
      <c r="G101" s="7"/>
      <c r="H101" s="56">
        <f t="shared" si="3"/>
        <v>0</v>
      </c>
    </row>
    <row r="102" spans="1:8" ht="15" customHeight="1" x14ac:dyDescent="0.25">
      <c r="A102" s="28">
        <v>100</v>
      </c>
      <c r="B102" s="53"/>
      <c r="C102" s="31">
        <v>100</v>
      </c>
      <c r="D102" s="33"/>
      <c r="E102" s="21"/>
      <c r="F102" s="55"/>
      <c r="G102" s="7"/>
      <c r="H102" s="56">
        <f t="shared" si="3"/>
        <v>0</v>
      </c>
    </row>
    <row r="103" spans="1:8" ht="15" customHeight="1" x14ac:dyDescent="0.25">
      <c r="A103" s="28">
        <v>101</v>
      </c>
      <c r="B103" s="53"/>
      <c r="C103" s="31">
        <v>101</v>
      </c>
      <c r="D103" s="33"/>
      <c r="E103" s="21"/>
      <c r="F103" s="55"/>
      <c r="G103" s="7"/>
      <c r="H103" s="56">
        <f t="shared" si="3"/>
        <v>0</v>
      </c>
    </row>
    <row r="104" spans="1:8" ht="15" customHeight="1" x14ac:dyDescent="0.25">
      <c r="A104" s="28">
        <v>102</v>
      </c>
      <c r="B104" s="53"/>
      <c r="C104" s="31">
        <v>102</v>
      </c>
      <c r="D104" s="33"/>
      <c r="E104" s="21"/>
      <c r="F104" s="55"/>
      <c r="G104" s="7"/>
      <c r="H104" s="56">
        <f t="shared" si="3"/>
        <v>0</v>
      </c>
    </row>
    <row r="105" spans="1:8" ht="15" customHeight="1" x14ac:dyDescent="0.25">
      <c r="A105" s="28">
        <v>103</v>
      </c>
      <c r="B105" s="53"/>
      <c r="C105" s="31">
        <v>103</v>
      </c>
      <c r="D105" s="33"/>
      <c r="E105" s="21"/>
      <c r="F105" s="55"/>
      <c r="G105" s="7"/>
      <c r="H105" s="56">
        <f t="shared" si="3"/>
        <v>0</v>
      </c>
    </row>
    <row r="106" spans="1:8" ht="15" customHeight="1" x14ac:dyDescent="0.25">
      <c r="A106" s="28">
        <v>104</v>
      </c>
      <c r="B106" s="53"/>
      <c r="C106" s="31">
        <v>104</v>
      </c>
      <c r="D106" s="33"/>
      <c r="E106" s="21"/>
      <c r="F106" s="55"/>
      <c r="G106" s="7"/>
      <c r="H106" s="56">
        <f t="shared" si="3"/>
        <v>0</v>
      </c>
    </row>
    <row r="107" spans="1:8" ht="15" customHeight="1" x14ac:dyDescent="0.25">
      <c r="A107" s="28">
        <v>105</v>
      </c>
      <c r="B107" s="53"/>
      <c r="C107" s="31">
        <v>105</v>
      </c>
      <c r="D107" s="33"/>
      <c r="E107" s="21"/>
      <c r="F107" s="55"/>
      <c r="G107" s="7"/>
      <c r="H107" s="56">
        <f t="shared" si="3"/>
        <v>0</v>
      </c>
    </row>
    <row r="108" spans="1:8" ht="15" customHeight="1" x14ac:dyDescent="0.25">
      <c r="A108" s="28">
        <v>106</v>
      </c>
      <c r="B108" s="53"/>
      <c r="C108" s="31">
        <v>106</v>
      </c>
      <c r="D108" s="33"/>
      <c r="E108" s="21"/>
      <c r="F108" s="55"/>
      <c r="G108" s="7"/>
      <c r="H108" s="56">
        <f t="shared" si="3"/>
        <v>0</v>
      </c>
    </row>
    <row r="109" spans="1:8" ht="15" customHeight="1" x14ac:dyDescent="0.25">
      <c r="A109" s="28">
        <v>107</v>
      </c>
      <c r="B109" s="53"/>
      <c r="C109" s="31">
        <v>107</v>
      </c>
      <c r="D109" s="33"/>
      <c r="E109" s="21"/>
      <c r="F109" s="55"/>
      <c r="G109" s="7"/>
      <c r="H109" s="56">
        <f t="shared" si="3"/>
        <v>0</v>
      </c>
    </row>
    <row r="110" spans="1:8" ht="15" customHeight="1" x14ac:dyDescent="0.25">
      <c r="A110" s="28">
        <v>108</v>
      </c>
      <c r="B110" s="53"/>
      <c r="C110" s="31">
        <v>108</v>
      </c>
      <c r="D110" s="33"/>
      <c r="E110" s="21"/>
      <c r="F110" s="55"/>
      <c r="G110" s="7"/>
      <c r="H110" s="56">
        <f t="shared" si="3"/>
        <v>0</v>
      </c>
    </row>
    <row r="111" spans="1:8" ht="15" customHeight="1" x14ac:dyDescent="0.25">
      <c r="A111" s="28">
        <v>109</v>
      </c>
      <c r="B111" s="53"/>
      <c r="C111" s="31">
        <v>109</v>
      </c>
      <c r="D111" s="33"/>
      <c r="E111" s="21"/>
      <c r="F111" s="55"/>
      <c r="G111" s="7"/>
      <c r="H111" s="56">
        <f t="shared" si="3"/>
        <v>0</v>
      </c>
    </row>
    <row r="112" spans="1:8" ht="15" customHeight="1" x14ac:dyDescent="0.25">
      <c r="A112" s="28">
        <v>110</v>
      </c>
      <c r="B112" s="53"/>
      <c r="C112" s="31">
        <v>110</v>
      </c>
      <c r="D112" s="33"/>
      <c r="E112" s="21"/>
      <c r="F112" s="55"/>
      <c r="G112" s="7"/>
      <c r="H112" s="56">
        <f t="shared" si="3"/>
        <v>0</v>
      </c>
    </row>
    <row r="113" spans="1:8" ht="15" customHeight="1" x14ac:dyDescent="0.25">
      <c r="A113" s="28">
        <v>111</v>
      </c>
      <c r="B113" s="53"/>
      <c r="C113" s="31">
        <v>111</v>
      </c>
      <c r="D113" s="33"/>
      <c r="E113" s="21"/>
      <c r="F113" s="55"/>
      <c r="G113" s="7"/>
      <c r="H113" s="56">
        <f t="shared" si="3"/>
        <v>0</v>
      </c>
    </row>
    <row r="114" spans="1:8" ht="15" customHeight="1" x14ac:dyDescent="0.25">
      <c r="A114" s="28">
        <v>112</v>
      </c>
      <c r="B114" s="53"/>
      <c r="C114" s="31">
        <v>112</v>
      </c>
      <c r="D114" s="33"/>
      <c r="E114" s="21"/>
      <c r="F114" s="55"/>
      <c r="G114" s="7"/>
      <c r="H114" s="56">
        <f t="shared" ref="H114:H145" si="4">IF(OR(F114="diskval.",G114="diskval."),"diskval.",F114+G114)</f>
        <v>0</v>
      </c>
    </row>
    <row r="115" spans="1:8" ht="15" customHeight="1" x14ac:dyDescent="0.25">
      <c r="A115" s="28">
        <v>113</v>
      </c>
      <c r="B115" s="53"/>
      <c r="C115" s="31">
        <v>113</v>
      </c>
      <c r="D115" s="33"/>
      <c r="E115" s="21"/>
      <c r="F115" s="55"/>
      <c r="G115" s="7"/>
      <c r="H115" s="56">
        <f t="shared" si="4"/>
        <v>0</v>
      </c>
    </row>
    <row r="116" spans="1:8" ht="15" customHeight="1" x14ac:dyDescent="0.25">
      <c r="A116" s="28">
        <v>114</v>
      </c>
      <c r="B116" s="53"/>
      <c r="C116" s="31">
        <v>114</v>
      </c>
      <c r="D116" s="33"/>
      <c r="E116" s="21"/>
      <c r="F116" s="55"/>
      <c r="G116" s="7"/>
      <c r="H116" s="56">
        <f t="shared" si="4"/>
        <v>0</v>
      </c>
    </row>
    <row r="117" spans="1:8" ht="15" customHeight="1" x14ac:dyDescent="0.25">
      <c r="A117" s="28">
        <v>115</v>
      </c>
      <c r="B117" s="53"/>
      <c r="C117" s="31">
        <v>115</v>
      </c>
      <c r="D117" s="33"/>
      <c r="E117" s="21"/>
      <c r="F117" s="55"/>
      <c r="G117" s="7"/>
      <c r="H117" s="56">
        <f t="shared" si="4"/>
        <v>0</v>
      </c>
    </row>
    <row r="118" spans="1:8" ht="15" customHeight="1" x14ac:dyDescent="0.25">
      <c r="A118" s="28">
        <v>116</v>
      </c>
      <c r="B118" s="53"/>
      <c r="C118" s="31">
        <v>116</v>
      </c>
      <c r="D118" s="33"/>
      <c r="E118" s="21"/>
      <c r="F118" s="55"/>
      <c r="G118" s="7"/>
      <c r="H118" s="56">
        <f t="shared" si="4"/>
        <v>0</v>
      </c>
    </row>
    <row r="119" spans="1:8" ht="15" customHeight="1" x14ac:dyDescent="0.25">
      <c r="A119" s="28">
        <v>117</v>
      </c>
      <c r="B119" s="53"/>
      <c r="C119" s="31">
        <v>117</v>
      </c>
      <c r="D119" s="33"/>
      <c r="E119" s="21"/>
      <c r="F119" s="55"/>
      <c r="G119" s="7"/>
      <c r="H119" s="56">
        <f t="shared" si="4"/>
        <v>0</v>
      </c>
    </row>
    <row r="120" spans="1:8" ht="15" customHeight="1" x14ac:dyDescent="0.25">
      <c r="A120" s="28">
        <v>118</v>
      </c>
      <c r="B120" s="53"/>
      <c r="C120" s="31">
        <v>118</v>
      </c>
      <c r="D120" s="33"/>
      <c r="E120" s="21"/>
      <c r="F120" s="55"/>
      <c r="G120" s="57"/>
      <c r="H120" s="56">
        <f t="shared" si="4"/>
        <v>0</v>
      </c>
    </row>
    <row r="121" spans="1:8" ht="15" customHeight="1" x14ac:dyDescent="0.25">
      <c r="A121" s="28">
        <v>119</v>
      </c>
      <c r="B121" s="53"/>
      <c r="C121" s="31">
        <v>119</v>
      </c>
      <c r="D121" s="33"/>
      <c r="E121" s="21"/>
      <c r="F121" s="55"/>
      <c r="G121" s="57"/>
      <c r="H121" s="56">
        <f t="shared" si="4"/>
        <v>0</v>
      </c>
    </row>
    <row r="122" spans="1:8" ht="15" customHeight="1" x14ac:dyDescent="0.25">
      <c r="A122" s="28">
        <v>120</v>
      </c>
      <c r="B122" s="53"/>
      <c r="C122" s="31">
        <v>120</v>
      </c>
      <c r="D122" s="33"/>
      <c r="E122" s="21"/>
      <c r="F122" s="55"/>
      <c r="G122" s="57"/>
      <c r="H122" s="56">
        <f t="shared" si="4"/>
        <v>0</v>
      </c>
    </row>
    <row r="123" spans="1:8" ht="15" customHeight="1" x14ac:dyDescent="0.25">
      <c r="A123" s="28">
        <v>121</v>
      </c>
      <c r="B123" s="53"/>
      <c r="C123" s="31">
        <v>121</v>
      </c>
      <c r="D123" s="33"/>
      <c r="E123" s="21"/>
      <c r="F123" s="55"/>
      <c r="G123" s="57"/>
      <c r="H123" s="56">
        <f t="shared" si="4"/>
        <v>0</v>
      </c>
    </row>
    <row r="124" spans="1:8" ht="15" customHeight="1" x14ac:dyDescent="0.25">
      <c r="A124" s="28">
        <v>122</v>
      </c>
      <c r="B124" s="53"/>
      <c r="C124" s="31">
        <v>122</v>
      </c>
      <c r="D124" s="33"/>
      <c r="E124" s="21"/>
      <c r="F124" s="55"/>
      <c r="G124" s="57"/>
      <c r="H124" s="56">
        <f t="shared" si="4"/>
        <v>0</v>
      </c>
    </row>
    <row r="125" spans="1:8" ht="15" customHeight="1" x14ac:dyDescent="0.25">
      <c r="A125" s="28">
        <v>123</v>
      </c>
      <c r="B125" s="53"/>
      <c r="C125" s="31">
        <v>123</v>
      </c>
      <c r="D125" s="33"/>
      <c r="E125" s="21"/>
      <c r="F125" s="55"/>
      <c r="G125" s="57"/>
      <c r="H125" s="56">
        <f t="shared" si="4"/>
        <v>0</v>
      </c>
    </row>
    <row r="126" spans="1:8" ht="15" customHeight="1" x14ac:dyDescent="0.25">
      <c r="A126" s="28">
        <v>124</v>
      </c>
      <c r="B126" s="53"/>
      <c r="C126" s="31">
        <v>124</v>
      </c>
      <c r="D126" s="33"/>
      <c r="E126" s="21"/>
      <c r="F126" s="55"/>
      <c r="G126" s="57"/>
      <c r="H126" s="56">
        <f t="shared" si="4"/>
        <v>0</v>
      </c>
    </row>
    <row r="127" spans="1:8" ht="15" customHeight="1" x14ac:dyDescent="0.25">
      <c r="A127" s="28">
        <v>125</v>
      </c>
      <c r="B127" s="53"/>
      <c r="C127" s="31">
        <v>125</v>
      </c>
      <c r="D127" s="33"/>
      <c r="E127" s="21"/>
      <c r="F127" s="55"/>
      <c r="G127" s="57"/>
      <c r="H127" s="56">
        <f t="shared" si="4"/>
        <v>0</v>
      </c>
    </row>
    <row r="128" spans="1:8" ht="15" customHeight="1" x14ac:dyDescent="0.25">
      <c r="A128" s="28">
        <v>126</v>
      </c>
      <c r="B128" s="53"/>
      <c r="C128" s="31">
        <v>126</v>
      </c>
      <c r="D128" s="33"/>
      <c r="E128" s="21"/>
      <c r="F128" s="55"/>
      <c r="G128" s="57"/>
      <c r="H128" s="56">
        <f t="shared" si="4"/>
        <v>0</v>
      </c>
    </row>
    <row r="129" spans="1:8" ht="15" customHeight="1" x14ac:dyDescent="0.25">
      <c r="A129" s="28">
        <v>127</v>
      </c>
      <c r="B129" s="53"/>
      <c r="C129" s="31">
        <v>127</v>
      </c>
      <c r="D129" s="33"/>
      <c r="E129" s="21"/>
      <c r="F129" s="55"/>
      <c r="G129" s="57"/>
      <c r="H129" s="56">
        <f t="shared" si="4"/>
        <v>0</v>
      </c>
    </row>
    <row r="130" spans="1:8" ht="15" customHeight="1" x14ac:dyDescent="0.25">
      <c r="A130" s="28">
        <v>128</v>
      </c>
      <c r="B130" s="53"/>
      <c r="C130" s="31">
        <v>128</v>
      </c>
      <c r="D130" s="33"/>
      <c r="E130" s="21"/>
      <c r="F130" s="55"/>
      <c r="G130" s="57"/>
      <c r="H130" s="56">
        <f t="shared" si="4"/>
        <v>0</v>
      </c>
    </row>
    <row r="131" spans="1:8" ht="15" customHeight="1" x14ac:dyDescent="0.25">
      <c r="A131" s="28">
        <v>129</v>
      </c>
      <c r="B131" s="53"/>
      <c r="C131" s="31">
        <v>129</v>
      </c>
      <c r="D131" s="33"/>
      <c r="E131" s="21"/>
      <c r="F131" s="55"/>
      <c r="G131" s="57"/>
      <c r="H131" s="56">
        <f t="shared" si="4"/>
        <v>0</v>
      </c>
    </row>
    <row r="132" spans="1:8" ht="15" customHeight="1" x14ac:dyDescent="0.25">
      <c r="A132" s="28">
        <v>130</v>
      </c>
      <c r="B132" s="53"/>
      <c r="C132" s="31">
        <v>130</v>
      </c>
      <c r="D132" s="33"/>
      <c r="E132" s="21"/>
      <c r="F132" s="55"/>
      <c r="G132" s="57"/>
      <c r="H132" s="56">
        <f t="shared" si="4"/>
        <v>0</v>
      </c>
    </row>
    <row r="133" spans="1:8" ht="15" customHeight="1" x14ac:dyDescent="0.25">
      <c r="A133" s="28">
        <v>131</v>
      </c>
      <c r="B133" s="53"/>
      <c r="C133" s="31">
        <v>131</v>
      </c>
      <c r="D133" s="33"/>
      <c r="E133" s="21"/>
      <c r="F133" s="55"/>
      <c r="G133" s="57"/>
      <c r="H133" s="56">
        <f t="shared" si="4"/>
        <v>0</v>
      </c>
    </row>
    <row r="134" spans="1:8" ht="15" customHeight="1" x14ac:dyDescent="0.25">
      <c r="A134" s="28">
        <v>132</v>
      </c>
      <c r="B134" s="53"/>
      <c r="C134" s="31">
        <v>132</v>
      </c>
      <c r="D134" s="33"/>
      <c r="E134" s="21"/>
      <c r="F134" s="55"/>
      <c r="G134" s="57"/>
      <c r="H134" s="56">
        <f t="shared" si="4"/>
        <v>0</v>
      </c>
    </row>
    <row r="135" spans="1:8" ht="15" customHeight="1" x14ac:dyDescent="0.25">
      <c r="A135" s="28">
        <v>133</v>
      </c>
      <c r="B135" s="53"/>
      <c r="C135" s="31">
        <v>133</v>
      </c>
      <c r="D135" s="33"/>
      <c r="E135" s="21"/>
      <c r="F135" s="55"/>
      <c r="G135" s="57"/>
      <c r="H135" s="56">
        <f t="shared" si="4"/>
        <v>0</v>
      </c>
    </row>
    <row r="136" spans="1:8" ht="15" customHeight="1" x14ac:dyDescent="0.25">
      <c r="A136" s="28">
        <v>134</v>
      </c>
      <c r="B136" s="53"/>
      <c r="C136" s="31">
        <v>134</v>
      </c>
      <c r="D136" s="33"/>
      <c r="E136" s="21"/>
      <c r="F136" s="55"/>
      <c r="G136" s="57"/>
      <c r="H136" s="56">
        <f t="shared" si="4"/>
        <v>0</v>
      </c>
    </row>
    <row r="137" spans="1:8" ht="15" customHeight="1" x14ac:dyDescent="0.25">
      <c r="A137" s="28">
        <v>135</v>
      </c>
      <c r="B137" s="53"/>
      <c r="C137" s="31">
        <v>135</v>
      </c>
      <c r="D137" s="33"/>
      <c r="E137" s="21"/>
      <c r="F137" s="55"/>
      <c r="G137" s="57"/>
      <c r="H137" s="56">
        <f t="shared" si="4"/>
        <v>0</v>
      </c>
    </row>
    <row r="138" spans="1:8" ht="15" customHeight="1" x14ac:dyDescent="0.25">
      <c r="A138" s="28">
        <v>136</v>
      </c>
      <c r="B138" s="53"/>
      <c r="C138" s="31">
        <v>136</v>
      </c>
      <c r="D138" s="33"/>
      <c r="E138" s="21"/>
      <c r="F138" s="55"/>
      <c r="G138" s="57"/>
      <c r="H138" s="56">
        <f t="shared" si="4"/>
        <v>0</v>
      </c>
    </row>
    <row r="139" spans="1:8" ht="15" customHeight="1" x14ac:dyDescent="0.25">
      <c r="A139" s="28">
        <v>137</v>
      </c>
      <c r="B139" s="53"/>
      <c r="C139" s="31">
        <v>137</v>
      </c>
      <c r="D139" s="33"/>
      <c r="E139" s="21"/>
      <c r="F139" s="55"/>
      <c r="G139" s="57"/>
      <c r="H139" s="56">
        <f t="shared" si="4"/>
        <v>0</v>
      </c>
    </row>
    <row r="140" spans="1:8" ht="15" customHeight="1" x14ac:dyDescent="0.25">
      <c r="A140" s="28">
        <v>138</v>
      </c>
      <c r="B140" s="53"/>
      <c r="C140" s="31">
        <v>138</v>
      </c>
      <c r="D140" s="33"/>
      <c r="E140" s="21"/>
      <c r="F140" s="55"/>
      <c r="G140" s="57"/>
      <c r="H140" s="56">
        <f t="shared" si="4"/>
        <v>0</v>
      </c>
    </row>
    <row r="141" spans="1:8" ht="15" customHeight="1" x14ac:dyDescent="0.25">
      <c r="A141" s="28">
        <v>139</v>
      </c>
      <c r="B141" s="53"/>
      <c r="C141" s="31">
        <v>139</v>
      </c>
      <c r="D141" s="33"/>
      <c r="E141" s="21"/>
      <c r="F141" s="55"/>
      <c r="G141" s="57"/>
      <c r="H141" s="56">
        <f t="shared" si="4"/>
        <v>0</v>
      </c>
    </row>
    <row r="142" spans="1:8" ht="15" customHeight="1" x14ac:dyDescent="0.25">
      <c r="A142" s="28">
        <v>140</v>
      </c>
      <c r="B142" s="53"/>
      <c r="C142" s="31">
        <v>140</v>
      </c>
      <c r="D142" s="33"/>
      <c r="E142" s="21"/>
      <c r="F142" s="55"/>
      <c r="G142" s="57"/>
      <c r="H142" s="56">
        <f t="shared" si="4"/>
        <v>0</v>
      </c>
    </row>
    <row r="143" spans="1:8" ht="15" customHeight="1" x14ac:dyDescent="0.25">
      <c r="A143" s="28">
        <v>141</v>
      </c>
      <c r="B143" s="53"/>
      <c r="C143" s="31">
        <v>141</v>
      </c>
      <c r="D143" s="33"/>
      <c r="E143" s="21"/>
      <c r="F143" s="55"/>
      <c r="G143" s="57"/>
      <c r="H143" s="56">
        <f t="shared" si="4"/>
        <v>0</v>
      </c>
    </row>
    <row r="144" spans="1:8" ht="15" customHeight="1" x14ac:dyDescent="0.25">
      <c r="A144" s="28">
        <v>142</v>
      </c>
      <c r="B144" s="53"/>
      <c r="C144" s="31">
        <v>142</v>
      </c>
      <c r="D144" s="33"/>
      <c r="E144" s="21"/>
      <c r="F144" s="55"/>
      <c r="G144" s="57"/>
      <c r="H144" s="56">
        <f t="shared" si="4"/>
        <v>0</v>
      </c>
    </row>
    <row r="145" spans="1:8" ht="15" customHeight="1" x14ac:dyDescent="0.25">
      <c r="A145" s="28">
        <v>143</v>
      </c>
      <c r="B145" s="53"/>
      <c r="C145" s="31">
        <v>143</v>
      </c>
      <c r="D145" s="33"/>
      <c r="E145" s="21"/>
      <c r="F145" s="55"/>
      <c r="G145" s="57"/>
      <c r="H145" s="56">
        <f t="shared" si="4"/>
        <v>0</v>
      </c>
    </row>
    <row r="146" spans="1:8" ht="15" customHeight="1" x14ac:dyDescent="0.25">
      <c r="A146" s="28">
        <v>144</v>
      </c>
      <c r="B146" s="53"/>
      <c r="C146" s="31">
        <v>144</v>
      </c>
      <c r="D146" s="33"/>
      <c r="E146" s="21"/>
      <c r="F146" s="55"/>
      <c r="G146" s="57"/>
      <c r="H146" s="56">
        <f t="shared" ref="H146:H152" si="5">IF(OR(F146="diskval.",G146="diskval."),"diskval.",F146+G146)</f>
        <v>0</v>
      </c>
    </row>
    <row r="147" spans="1:8" ht="15" customHeight="1" x14ac:dyDescent="0.25">
      <c r="A147" s="28">
        <v>145</v>
      </c>
      <c r="B147" s="53"/>
      <c r="C147" s="31">
        <v>145</v>
      </c>
      <c r="D147" s="33"/>
      <c r="E147" s="21"/>
      <c r="F147" s="55"/>
      <c r="G147" s="57"/>
      <c r="H147" s="56">
        <f t="shared" si="5"/>
        <v>0</v>
      </c>
    </row>
    <row r="148" spans="1:8" ht="15" customHeight="1" x14ac:dyDescent="0.25">
      <c r="A148" s="28">
        <v>146</v>
      </c>
      <c r="B148" s="53"/>
      <c r="C148" s="31">
        <v>146</v>
      </c>
      <c r="D148" s="33"/>
      <c r="E148" s="21"/>
      <c r="F148" s="55"/>
      <c r="G148" s="57"/>
      <c r="H148" s="56">
        <f t="shared" si="5"/>
        <v>0</v>
      </c>
    </row>
    <row r="149" spans="1:8" ht="15" customHeight="1" x14ac:dyDescent="0.25">
      <c r="A149" s="28">
        <v>147</v>
      </c>
      <c r="B149" s="53"/>
      <c r="C149" s="31">
        <v>147</v>
      </c>
      <c r="D149" s="33"/>
      <c r="E149" s="21"/>
      <c r="F149" s="55"/>
      <c r="G149" s="57"/>
      <c r="H149" s="56">
        <f t="shared" si="5"/>
        <v>0</v>
      </c>
    </row>
    <row r="150" spans="1:8" ht="15" customHeight="1" x14ac:dyDescent="0.25">
      <c r="A150" s="28">
        <v>148</v>
      </c>
      <c r="B150" s="53"/>
      <c r="C150" s="31">
        <v>148</v>
      </c>
      <c r="D150" s="33"/>
      <c r="E150" s="21"/>
      <c r="F150" s="55"/>
      <c r="G150" s="57"/>
      <c r="H150" s="56">
        <f t="shared" si="5"/>
        <v>0</v>
      </c>
    </row>
    <row r="151" spans="1:8" ht="15" customHeight="1" x14ac:dyDescent="0.25">
      <c r="A151" s="28">
        <v>149</v>
      </c>
      <c r="B151" s="53"/>
      <c r="C151" s="31">
        <v>149</v>
      </c>
      <c r="D151" s="33"/>
      <c r="E151" s="21"/>
      <c r="F151" s="55"/>
      <c r="G151" s="57"/>
      <c r="H151" s="56">
        <f t="shared" si="5"/>
        <v>0</v>
      </c>
    </row>
    <row r="152" spans="1:8" ht="15" customHeight="1" thickBot="1" x14ac:dyDescent="0.3">
      <c r="A152" s="29">
        <v>150</v>
      </c>
      <c r="B152" s="53"/>
      <c r="C152" s="32">
        <v>150</v>
      </c>
      <c r="D152" s="34"/>
      <c r="E152" s="16"/>
      <c r="F152" s="58"/>
      <c r="G152" s="59"/>
      <c r="H152" s="60">
        <f t="shared" si="5"/>
        <v>0</v>
      </c>
    </row>
    <row r="153" spans="1:8" ht="15" customHeight="1" x14ac:dyDescent="0.25"/>
    <row r="154" spans="1:8" ht="15" customHeight="1" x14ac:dyDescent="0.25"/>
    <row r="155" spans="1:8" ht="15" customHeight="1" x14ac:dyDescent="0.25"/>
    <row r="156" spans="1:8" ht="15" customHeight="1" x14ac:dyDescent="0.25"/>
    <row r="157" spans="1:8" ht="15" customHeight="1" x14ac:dyDescent="0.25"/>
    <row r="158" spans="1:8" ht="15" customHeight="1" x14ac:dyDescent="0.25"/>
    <row r="159" spans="1:8" ht="15" customHeight="1" x14ac:dyDescent="0.25"/>
    <row r="160" spans="1:8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</sheetData>
  <sortState ref="C3:H86">
    <sortCondition ref="H3:H86"/>
  </sortState>
  <mergeCells count="1">
    <mergeCell ref="C1:H1"/>
  </mergeCells>
  <pageMargins left="0.7" right="0.7" top="0.78740157499999996" bottom="0.78740157499999996" header="0.3" footer="0.3"/>
  <pageSetup paperSize="9" scale="81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8"/>
  <sheetViews>
    <sheetView tabSelected="1" view="pageBreakPreview" zoomScaleNormal="120" zoomScaleSheetLayoutView="100" workbookViewId="0">
      <selection activeCell="C1" sqref="C1:I1"/>
    </sheetView>
  </sheetViews>
  <sheetFormatPr defaultRowHeight="15" x14ac:dyDescent="0.25"/>
  <cols>
    <col min="1" max="1" width="9.140625" style="24"/>
    <col min="2" max="2" width="0.85546875" style="24" customWidth="1"/>
    <col min="3" max="3" width="9.140625" style="24"/>
    <col min="4" max="4" width="20" style="24" customWidth="1"/>
    <col min="5" max="5" width="18" style="24" customWidth="1"/>
    <col min="6" max="6" width="17.140625" style="24" customWidth="1"/>
    <col min="7" max="7" width="17" style="24" customWidth="1"/>
    <col min="8" max="8" width="9.140625" style="24" customWidth="1"/>
    <col min="9" max="16384" width="9.140625" style="24"/>
  </cols>
  <sheetData>
    <row r="1" spans="1:17" ht="21" thickBot="1" x14ac:dyDescent="0.3">
      <c r="C1" s="144" t="s">
        <v>121</v>
      </c>
      <c r="D1" s="144"/>
      <c r="E1" s="144"/>
      <c r="F1" s="144"/>
      <c r="G1" s="144"/>
      <c r="H1" s="144"/>
      <c r="I1" s="141"/>
      <c r="J1" s="134"/>
    </row>
    <row r="2" spans="1:17" ht="26.25" thickBot="1" x14ac:dyDescent="0.3">
      <c r="A2" s="52" t="s">
        <v>0</v>
      </c>
      <c r="C2" s="78" t="s">
        <v>1</v>
      </c>
      <c r="D2" s="9" t="s">
        <v>10</v>
      </c>
      <c r="E2" s="9" t="s">
        <v>2</v>
      </c>
      <c r="F2" s="4" t="s">
        <v>8</v>
      </c>
      <c r="G2" s="4" t="s">
        <v>5</v>
      </c>
      <c r="H2" s="135" t="s">
        <v>9</v>
      </c>
      <c r="I2" s="136" t="s">
        <v>142</v>
      </c>
    </row>
    <row r="3" spans="1:17" ht="15" customHeight="1" x14ac:dyDescent="0.25">
      <c r="A3" s="27">
        <v>1</v>
      </c>
      <c r="B3" s="53"/>
      <c r="C3" s="30">
        <v>84</v>
      </c>
      <c r="D3" s="47" t="s">
        <v>118</v>
      </c>
      <c r="E3" s="12" t="s">
        <v>13</v>
      </c>
      <c r="F3" s="54">
        <v>13.93</v>
      </c>
      <c r="G3" s="117">
        <v>16.07</v>
      </c>
      <c r="H3" s="119">
        <f t="shared" ref="H3:H34" si="0">IF(OR(F3="diskval.",G3="diskval."),"diskval.",F3+G3)</f>
        <v>30</v>
      </c>
      <c r="I3" s="137">
        <v>40</v>
      </c>
    </row>
    <row r="4" spans="1:17" ht="15" customHeight="1" x14ac:dyDescent="0.25">
      <c r="A4" s="28">
        <v>2</v>
      </c>
      <c r="B4" s="53"/>
      <c r="C4" s="31">
        <v>81</v>
      </c>
      <c r="D4" s="33" t="s">
        <v>73</v>
      </c>
      <c r="E4" s="21" t="s">
        <v>90</v>
      </c>
      <c r="F4" s="55">
        <v>14.2</v>
      </c>
      <c r="G4" s="118">
        <v>17.149999999999999</v>
      </c>
      <c r="H4" s="121">
        <f t="shared" si="0"/>
        <v>31.349999999999998</v>
      </c>
      <c r="I4" s="138">
        <v>35</v>
      </c>
    </row>
    <row r="5" spans="1:17" ht="15" customHeight="1" x14ac:dyDescent="0.25">
      <c r="A5" s="28">
        <v>3</v>
      </c>
      <c r="B5" s="53"/>
      <c r="C5" s="31">
        <v>68</v>
      </c>
      <c r="D5" s="33" t="s">
        <v>140</v>
      </c>
      <c r="E5" s="21" t="s">
        <v>19</v>
      </c>
      <c r="F5" s="55">
        <v>15.65</v>
      </c>
      <c r="G5" s="118">
        <v>16.73</v>
      </c>
      <c r="H5" s="121">
        <f t="shared" si="0"/>
        <v>32.380000000000003</v>
      </c>
      <c r="I5" s="138">
        <v>32</v>
      </c>
    </row>
    <row r="6" spans="1:17" ht="15" customHeight="1" thickBot="1" x14ac:dyDescent="0.3">
      <c r="A6" s="28">
        <v>4</v>
      </c>
      <c r="B6" s="53"/>
      <c r="C6" s="31">
        <v>75</v>
      </c>
      <c r="D6" s="33" t="s">
        <v>109</v>
      </c>
      <c r="E6" s="21" t="s">
        <v>37</v>
      </c>
      <c r="F6" s="55">
        <v>15.5</v>
      </c>
      <c r="G6" s="118">
        <v>17.05</v>
      </c>
      <c r="H6" s="121">
        <f t="shared" si="0"/>
        <v>32.549999999999997</v>
      </c>
      <c r="I6" s="138">
        <v>29</v>
      </c>
    </row>
    <row r="7" spans="1:17" ht="15" customHeight="1" x14ac:dyDescent="0.25">
      <c r="A7" s="27">
        <v>5</v>
      </c>
      <c r="B7" s="53"/>
      <c r="C7" s="31">
        <v>79</v>
      </c>
      <c r="D7" s="33" t="s">
        <v>113</v>
      </c>
      <c r="E7" s="21" t="s">
        <v>41</v>
      </c>
      <c r="F7" s="55">
        <v>15.48</v>
      </c>
      <c r="G7" s="118">
        <v>17.350000000000001</v>
      </c>
      <c r="H7" s="121">
        <f t="shared" si="0"/>
        <v>32.83</v>
      </c>
      <c r="I7" s="138">
        <v>27</v>
      </c>
    </row>
    <row r="8" spans="1:17" ht="15" customHeight="1" x14ac:dyDescent="0.25">
      <c r="A8" s="28">
        <v>6</v>
      </c>
      <c r="B8" s="53"/>
      <c r="C8" s="31">
        <v>78</v>
      </c>
      <c r="D8" s="33" t="s">
        <v>111</v>
      </c>
      <c r="E8" s="21" t="s">
        <v>43</v>
      </c>
      <c r="F8" s="55">
        <v>15.1</v>
      </c>
      <c r="G8" s="118">
        <v>17.84</v>
      </c>
      <c r="H8" s="121">
        <f t="shared" si="0"/>
        <v>32.94</v>
      </c>
      <c r="I8" s="138">
        <v>25</v>
      </c>
    </row>
    <row r="9" spans="1:17" ht="15" customHeight="1" x14ac:dyDescent="0.25">
      <c r="A9" s="28">
        <v>7</v>
      </c>
      <c r="B9" s="53"/>
      <c r="C9" s="31">
        <v>26</v>
      </c>
      <c r="D9" s="33" t="s">
        <v>60</v>
      </c>
      <c r="E9" s="21" t="s">
        <v>56</v>
      </c>
      <c r="F9" s="55">
        <v>16.04</v>
      </c>
      <c r="G9" s="82">
        <v>17.16</v>
      </c>
      <c r="H9" s="83">
        <f t="shared" si="0"/>
        <v>33.200000000000003</v>
      </c>
      <c r="I9" s="138">
        <v>24</v>
      </c>
      <c r="K9" s="84"/>
      <c r="L9" s="23"/>
      <c r="M9" s="23"/>
      <c r="N9" s="26"/>
      <c r="O9" s="26"/>
      <c r="P9" s="85"/>
    </row>
    <row r="10" spans="1:17" ht="15" customHeight="1" thickBot="1" x14ac:dyDescent="0.3">
      <c r="A10" s="28">
        <v>8</v>
      </c>
      <c r="B10" s="53"/>
      <c r="C10" s="31">
        <v>5</v>
      </c>
      <c r="D10" s="33" t="s">
        <v>24</v>
      </c>
      <c r="E10" s="21" t="s">
        <v>25</v>
      </c>
      <c r="F10" s="55">
        <v>16.21</v>
      </c>
      <c r="G10" s="82">
        <v>17.27</v>
      </c>
      <c r="H10" s="83">
        <f t="shared" si="0"/>
        <v>33.480000000000004</v>
      </c>
      <c r="I10" s="138">
        <v>23</v>
      </c>
    </row>
    <row r="11" spans="1:17" ht="15" customHeight="1" x14ac:dyDescent="0.25">
      <c r="A11" s="27">
        <v>9</v>
      </c>
      <c r="B11" s="53"/>
      <c r="C11" s="31">
        <v>80</v>
      </c>
      <c r="D11" s="33" t="s">
        <v>115</v>
      </c>
      <c r="E11" s="21" t="s">
        <v>28</v>
      </c>
      <c r="F11" s="55">
        <v>15.77</v>
      </c>
      <c r="G11" s="118">
        <v>17.75</v>
      </c>
      <c r="H11" s="121">
        <f t="shared" si="0"/>
        <v>33.519999999999996</v>
      </c>
      <c r="I11" s="138">
        <v>22</v>
      </c>
    </row>
    <row r="12" spans="1:17" ht="15" customHeight="1" x14ac:dyDescent="0.25">
      <c r="A12" s="28">
        <v>10</v>
      </c>
      <c r="B12" s="53"/>
      <c r="C12" s="31">
        <v>45</v>
      </c>
      <c r="D12" s="33" t="s">
        <v>78</v>
      </c>
      <c r="E12" s="21" t="s">
        <v>79</v>
      </c>
      <c r="F12" s="55">
        <v>16.260000000000002</v>
      </c>
      <c r="G12" s="82">
        <v>17.64</v>
      </c>
      <c r="H12" s="83">
        <f t="shared" si="0"/>
        <v>33.900000000000006</v>
      </c>
      <c r="I12" s="138">
        <v>21</v>
      </c>
    </row>
    <row r="13" spans="1:17" ht="15" customHeight="1" x14ac:dyDescent="0.25">
      <c r="A13" s="28">
        <v>11</v>
      </c>
      <c r="B13" s="53"/>
      <c r="C13" s="31">
        <v>36</v>
      </c>
      <c r="D13" s="33" t="s">
        <v>71</v>
      </c>
      <c r="E13" s="21" t="s">
        <v>72</v>
      </c>
      <c r="F13" s="55">
        <v>15.54</v>
      </c>
      <c r="G13" s="82">
        <v>18.38</v>
      </c>
      <c r="H13" s="83">
        <f t="shared" si="0"/>
        <v>33.92</v>
      </c>
      <c r="I13" s="138">
        <v>20</v>
      </c>
      <c r="K13" s="25"/>
      <c r="L13" s="23"/>
      <c r="M13" s="23"/>
      <c r="N13" s="26"/>
      <c r="O13" s="19"/>
      <c r="P13" s="26"/>
      <c r="Q13" s="23"/>
    </row>
    <row r="14" spans="1:17" ht="15" customHeight="1" thickBot="1" x14ac:dyDescent="0.3">
      <c r="A14" s="28">
        <v>12</v>
      </c>
      <c r="B14" s="53"/>
      <c r="C14" s="31">
        <v>35</v>
      </c>
      <c r="D14" s="33" t="s">
        <v>70</v>
      </c>
      <c r="E14" s="21" t="s">
        <v>56</v>
      </c>
      <c r="F14" s="55">
        <v>16.22</v>
      </c>
      <c r="G14" s="82">
        <v>17.760000000000002</v>
      </c>
      <c r="H14" s="83">
        <f t="shared" si="0"/>
        <v>33.980000000000004</v>
      </c>
      <c r="I14" s="138">
        <v>19</v>
      </c>
      <c r="K14" s="23"/>
      <c r="L14" s="23"/>
      <c r="M14" s="23"/>
      <c r="N14" s="23"/>
      <c r="O14" s="23"/>
      <c r="P14" s="23"/>
      <c r="Q14" s="23"/>
    </row>
    <row r="15" spans="1:17" ht="15" customHeight="1" x14ac:dyDescent="0.25">
      <c r="A15" s="27">
        <v>13</v>
      </c>
      <c r="B15" s="53"/>
      <c r="C15" s="31">
        <v>73</v>
      </c>
      <c r="D15" s="33" t="s">
        <v>107</v>
      </c>
      <c r="E15" s="21" t="s">
        <v>92</v>
      </c>
      <c r="F15" s="55">
        <v>16.16</v>
      </c>
      <c r="G15" s="118">
        <v>17.82</v>
      </c>
      <c r="H15" s="121">
        <f t="shared" si="0"/>
        <v>33.980000000000004</v>
      </c>
      <c r="I15" s="138">
        <v>18</v>
      </c>
      <c r="K15" s="23"/>
      <c r="L15" s="23"/>
      <c r="M15" s="23"/>
      <c r="N15" s="23"/>
      <c r="O15" s="23"/>
      <c r="P15" s="23"/>
      <c r="Q15" s="23"/>
    </row>
    <row r="16" spans="1:17" ht="15" customHeight="1" x14ac:dyDescent="0.25">
      <c r="A16" s="28">
        <v>14</v>
      </c>
      <c r="B16" s="53"/>
      <c r="C16" s="31">
        <v>65</v>
      </c>
      <c r="D16" s="33" t="s">
        <v>101</v>
      </c>
      <c r="E16" s="21" t="s">
        <v>43</v>
      </c>
      <c r="F16" s="55">
        <v>15.95</v>
      </c>
      <c r="G16" s="118">
        <v>18.09</v>
      </c>
      <c r="H16" s="121">
        <f t="shared" si="0"/>
        <v>34.04</v>
      </c>
      <c r="I16" s="138">
        <v>17</v>
      </c>
    </row>
    <row r="17" spans="1:9" ht="15" customHeight="1" x14ac:dyDescent="0.25">
      <c r="A17" s="28">
        <v>15</v>
      </c>
      <c r="B17" s="53"/>
      <c r="C17" s="31">
        <v>83</v>
      </c>
      <c r="D17" s="33" t="s">
        <v>117</v>
      </c>
      <c r="E17" s="21" t="s">
        <v>25</v>
      </c>
      <c r="F17" s="55">
        <v>16.46</v>
      </c>
      <c r="G17" s="118">
        <v>17.73</v>
      </c>
      <c r="H17" s="121">
        <f t="shared" si="0"/>
        <v>34.19</v>
      </c>
      <c r="I17" s="138">
        <v>16</v>
      </c>
    </row>
    <row r="18" spans="1:9" ht="15" customHeight="1" thickBot="1" x14ac:dyDescent="0.3">
      <c r="A18" s="28">
        <v>16</v>
      </c>
      <c r="B18" s="53"/>
      <c r="C18" s="31">
        <v>13</v>
      </c>
      <c r="D18" s="33" t="s">
        <v>39</v>
      </c>
      <c r="E18" s="21" t="s">
        <v>40</v>
      </c>
      <c r="F18" s="55">
        <v>15.94</v>
      </c>
      <c r="G18" s="82">
        <v>18.29</v>
      </c>
      <c r="H18" s="83">
        <f t="shared" si="0"/>
        <v>34.229999999999997</v>
      </c>
      <c r="I18" s="138">
        <v>15</v>
      </c>
    </row>
    <row r="19" spans="1:9" ht="15" customHeight="1" x14ac:dyDescent="0.25">
      <c r="A19" s="27">
        <v>17</v>
      </c>
      <c r="B19" s="53"/>
      <c r="C19" s="31">
        <v>74</v>
      </c>
      <c r="D19" s="33" t="s">
        <v>108</v>
      </c>
      <c r="E19" s="21" t="s">
        <v>37</v>
      </c>
      <c r="F19" s="55">
        <v>16.68</v>
      </c>
      <c r="G19" s="118">
        <v>17.72</v>
      </c>
      <c r="H19" s="121">
        <f t="shared" si="0"/>
        <v>34.4</v>
      </c>
      <c r="I19" s="138">
        <v>14</v>
      </c>
    </row>
    <row r="20" spans="1:9" ht="15" customHeight="1" x14ac:dyDescent="0.25">
      <c r="A20" s="28">
        <v>18</v>
      </c>
      <c r="B20" s="53"/>
      <c r="C20" s="31">
        <v>22</v>
      </c>
      <c r="D20" s="33" t="s">
        <v>54</v>
      </c>
      <c r="E20" s="21" t="s">
        <v>28</v>
      </c>
      <c r="F20" s="55">
        <v>17.34</v>
      </c>
      <c r="G20" s="82">
        <v>17.54</v>
      </c>
      <c r="H20" s="83">
        <f t="shared" si="0"/>
        <v>34.879999999999995</v>
      </c>
      <c r="I20" s="138">
        <v>13</v>
      </c>
    </row>
    <row r="21" spans="1:9" ht="15" customHeight="1" x14ac:dyDescent="0.25">
      <c r="A21" s="28">
        <v>19</v>
      </c>
      <c r="B21" s="53"/>
      <c r="C21" s="31">
        <v>76</v>
      </c>
      <c r="D21" s="33" t="s">
        <v>110</v>
      </c>
      <c r="E21" s="21" t="s">
        <v>40</v>
      </c>
      <c r="F21" s="55">
        <v>17.07</v>
      </c>
      <c r="G21" s="118">
        <v>17.96</v>
      </c>
      <c r="H21" s="121">
        <f t="shared" si="0"/>
        <v>35.03</v>
      </c>
      <c r="I21" s="138">
        <v>12</v>
      </c>
    </row>
    <row r="22" spans="1:9" ht="15" customHeight="1" thickBot="1" x14ac:dyDescent="0.3">
      <c r="A22" s="28">
        <v>20</v>
      </c>
      <c r="B22" s="53"/>
      <c r="C22" s="31">
        <v>30</v>
      </c>
      <c r="D22" s="33" t="s">
        <v>65</v>
      </c>
      <c r="E22" s="21" t="s">
        <v>66</v>
      </c>
      <c r="F22" s="55">
        <v>17.36</v>
      </c>
      <c r="G22" s="82">
        <v>17.72</v>
      </c>
      <c r="H22" s="83">
        <f t="shared" si="0"/>
        <v>35.08</v>
      </c>
      <c r="I22" s="138">
        <v>11</v>
      </c>
    </row>
    <row r="23" spans="1:9" ht="15" customHeight="1" x14ac:dyDescent="0.25">
      <c r="A23" s="27">
        <v>21</v>
      </c>
      <c r="B23" s="53"/>
      <c r="C23" s="31">
        <v>29</v>
      </c>
      <c r="D23" s="33" t="s">
        <v>63</v>
      </c>
      <c r="E23" s="21" t="s">
        <v>64</v>
      </c>
      <c r="F23" s="55">
        <v>17.64</v>
      </c>
      <c r="G23" s="82">
        <v>17.45</v>
      </c>
      <c r="H23" s="83">
        <f t="shared" si="0"/>
        <v>35.090000000000003</v>
      </c>
      <c r="I23" s="138">
        <v>10</v>
      </c>
    </row>
    <row r="24" spans="1:9" ht="15" customHeight="1" x14ac:dyDescent="0.25">
      <c r="A24" s="28">
        <v>22</v>
      </c>
      <c r="B24" s="53"/>
      <c r="C24" s="31">
        <v>72</v>
      </c>
      <c r="D24" s="33" t="s">
        <v>105</v>
      </c>
      <c r="E24" s="21" t="s">
        <v>106</v>
      </c>
      <c r="F24" s="55">
        <v>16.739999999999998</v>
      </c>
      <c r="G24" s="118">
        <v>18.809999999999999</v>
      </c>
      <c r="H24" s="121">
        <f t="shared" si="0"/>
        <v>35.549999999999997</v>
      </c>
      <c r="I24" s="138">
        <v>9</v>
      </c>
    </row>
    <row r="25" spans="1:9" ht="15" customHeight="1" x14ac:dyDescent="0.25">
      <c r="A25" s="28">
        <v>23</v>
      </c>
      <c r="B25" s="53"/>
      <c r="C25" s="31">
        <v>23</v>
      </c>
      <c r="D25" s="33" t="s">
        <v>55</v>
      </c>
      <c r="E25" s="21" t="s">
        <v>56</v>
      </c>
      <c r="F25" s="55">
        <v>17.62</v>
      </c>
      <c r="G25" s="82">
        <v>18.07</v>
      </c>
      <c r="H25" s="83">
        <f t="shared" si="0"/>
        <v>35.69</v>
      </c>
      <c r="I25" s="138">
        <v>8</v>
      </c>
    </row>
    <row r="26" spans="1:9" ht="15" customHeight="1" thickBot="1" x14ac:dyDescent="0.3">
      <c r="A26" s="28">
        <v>24</v>
      </c>
      <c r="B26" s="53"/>
      <c r="C26" s="31">
        <v>69</v>
      </c>
      <c r="D26" s="33" t="s">
        <v>103</v>
      </c>
      <c r="E26" s="21" t="s">
        <v>43</v>
      </c>
      <c r="F26" s="55">
        <v>18.18</v>
      </c>
      <c r="G26" s="118">
        <v>17.62</v>
      </c>
      <c r="H26" s="121">
        <f t="shared" si="0"/>
        <v>35.799999999999997</v>
      </c>
      <c r="I26" s="138">
        <v>7</v>
      </c>
    </row>
    <row r="27" spans="1:9" ht="15" customHeight="1" x14ac:dyDescent="0.25">
      <c r="A27" s="27">
        <v>25</v>
      </c>
      <c r="B27" s="53"/>
      <c r="C27" s="31">
        <v>7</v>
      </c>
      <c r="D27" s="33" t="s">
        <v>30</v>
      </c>
      <c r="E27" s="21" t="s">
        <v>31</v>
      </c>
      <c r="F27" s="55">
        <v>17.43</v>
      </c>
      <c r="G27" s="82">
        <v>18.71</v>
      </c>
      <c r="H27" s="83">
        <f t="shared" si="0"/>
        <v>36.14</v>
      </c>
      <c r="I27" s="138">
        <v>6</v>
      </c>
    </row>
    <row r="28" spans="1:9" ht="15" customHeight="1" x14ac:dyDescent="0.25">
      <c r="A28" s="28">
        <v>26</v>
      </c>
      <c r="B28" s="53"/>
      <c r="C28" s="31">
        <v>40</v>
      </c>
      <c r="D28" s="33" t="s">
        <v>136</v>
      </c>
      <c r="E28" s="21" t="s">
        <v>43</v>
      </c>
      <c r="F28" s="55">
        <v>16.77</v>
      </c>
      <c r="G28" s="82">
        <v>19.78</v>
      </c>
      <c r="H28" s="83">
        <f t="shared" si="0"/>
        <v>36.549999999999997</v>
      </c>
      <c r="I28" s="138">
        <v>5</v>
      </c>
    </row>
    <row r="29" spans="1:9" ht="15" customHeight="1" x14ac:dyDescent="0.25">
      <c r="A29" s="28">
        <v>27</v>
      </c>
      <c r="B29" s="53"/>
      <c r="C29" s="31">
        <v>60</v>
      </c>
      <c r="D29" s="33" t="s">
        <v>95</v>
      </c>
      <c r="E29" s="21" t="s">
        <v>43</v>
      </c>
      <c r="F29" s="55">
        <v>18.87</v>
      </c>
      <c r="G29" s="82">
        <v>17.690000000000001</v>
      </c>
      <c r="H29" s="83">
        <f t="shared" si="0"/>
        <v>36.56</v>
      </c>
      <c r="I29" s="138">
        <v>4</v>
      </c>
    </row>
    <row r="30" spans="1:9" ht="15" customHeight="1" thickBot="1" x14ac:dyDescent="0.3">
      <c r="A30" s="28">
        <v>28</v>
      </c>
      <c r="B30" s="53"/>
      <c r="C30" s="31">
        <v>3</v>
      </c>
      <c r="D30" s="33" t="s">
        <v>18</v>
      </c>
      <c r="E30" s="21" t="s">
        <v>19</v>
      </c>
      <c r="F30" s="55">
        <v>16.739999999999998</v>
      </c>
      <c r="G30" s="82">
        <v>19.87</v>
      </c>
      <c r="H30" s="83">
        <f t="shared" si="0"/>
        <v>36.61</v>
      </c>
      <c r="I30" s="138">
        <v>3</v>
      </c>
    </row>
    <row r="31" spans="1:9" ht="15" customHeight="1" x14ac:dyDescent="0.25">
      <c r="A31" s="27">
        <v>29</v>
      </c>
      <c r="B31" s="53"/>
      <c r="C31" s="31">
        <v>12</v>
      </c>
      <c r="D31" s="33" t="s">
        <v>126</v>
      </c>
      <c r="E31" s="21" t="s">
        <v>64</v>
      </c>
      <c r="F31" s="55">
        <v>18.600000000000001</v>
      </c>
      <c r="G31" s="82">
        <v>18.11</v>
      </c>
      <c r="H31" s="83">
        <f t="shared" si="0"/>
        <v>36.71</v>
      </c>
      <c r="I31" s="138">
        <v>2</v>
      </c>
    </row>
    <row r="32" spans="1:9" ht="15" customHeight="1" x14ac:dyDescent="0.25">
      <c r="A32" s="28">
        <v>30</v>
      </c>
      <c r="B32" s="53"/>
      <c r="C32" s="31">
        <v>32</v>
      </c>
      <c r="D32" s="33" t="s">
        <v>130</v>
      </c>
      <c r="E32" s="21" t="s">
        <v>16</v>
      </c>
      <c r="F32" s="55">
        <v>18.93</v>
      </c>
      <c r="G32" s="82">
        <v>17.920000000000002</v>
      </c>
      <c r="H32" s="83">
        <f t="shared" si="0"/>
        <v>36.85</v>
      </c>
      <c r="I32" s="138">
        <v>1</v>
      </c>
    </row>
    <row r="33" spans="1:8" ht="15" customHeight="1" x14ac:dyDescent="0.25">
      <c r="A33" s="28">
        <v>31</v>
      </c>
      <c r="B33" s="53"/>
      <c r="C33" s="31">
        <v>62</v>
      </c>
      <c r="D33" s="33" t="s">
        <v>98</v>
      </c>
      <c r="E33" s="21" t="s">
        <v>92</v>
      </c>
      <c r="F33" s="55">
        <v>17.97</v>
      </c>
      <c r="G33" s="82">
        <v>18.920000000000002</v>
      </c>
      <c r="H33" s="83">
        <f t="shared" si="0"/>
        <v>36.89</v>
      </c>
    </row>
    <row r="34" spans="1:8" ht="15" customHeight="1" thickBot="1" x14ac:dyDescent="0.3">
      <c r="A34" s="28">
        <v>32</v>
      </c>
      <c r="B34" s="53"/>
      <c r="C34" s="31">
        <v>18</v>
      </c>
      <c r="D34" s="33" t="s">
        <v>48</v>
      </c>
      <c r="E34" s="21" t="s">
        <v>49</v>
      </c>
      <c r="F34" s="55">
        <v>18.11</v>
      </c>
      <c r="G34" s="82">
        <v>19.03</v>
      </c>
      <c r="H34" s="83">
        <f t="shared" si="0"/>
        <v>37.14</v>
      </c>
    </row>
    <row r="35" spans="1:8" ht="15" customHeight="1" x14ac:dyDescent="0.25">
      <c r="A35" s="27">
        <v>33</v>
      </c>
      <c r="B35" s="53"/>
      <c r="C35" s="31">
        <v>42</v>
      </c>
      <c r="D35" s="33" t="s">
        <v>75</v>
      </c>
      <c r="E35" s="21" t="s">
        <v>41</v>
      </c>
      <c r="F35" s="55">
        <v>18.13</v>
      </c>
      <c r="G35" s="82">
        <v>19.010000000000002</v>
      </c>
      <c r="H35" s="83">
        <f t="shared" ref="H35:H66" si="1">IF(OR(F35="diskval.",G35="diskval."),"diskval.",F35+G35)</f>
        <v>37.14</v>
      </c>
    </row>
    <row r="36" spans="1:8" ht="15" customHeight="1" x14ac:dyDescent="0.25">
      <c r="A36" s="28">
        <v>34</v>
      </c>
      <c r="B36" s="53"/>
      <c r="C36" s="31">
        <v>24</v>
      </c>
      <c r="D36" s="33" t="s">
        <v>57</v>
      </c>
      <c r="E36" s="21" t="s">
        <v>58</v>
      </c>
      <c r="F36" s="55">
        <v>16.91</v>
      </c>
      <c r="G36" s="82">
        <v>20.43</v>
      </c>
      <c r="H36" s="83">
        <f t="shared" si="1"/>
        <v>37.340000000000003</v>
      </c>
    </row>
    <row r="37" spans="1:8" ht="15" customHeight="1" x14ac:dyDescent="0.25">
      <c r="A37" s="28">
        <v>35</v>
      </c>
      <c r="B37" s="53"/>
      <c r="C37" s="31">
        <v>71</v>
      </c>
      <c r="D37" s="33" t="s">
        <v>104</v>
      </c>
      <c r="E37" s="21" t="s">
        <v>19</v>
      </c>
      <c r="F37" s="55">
        <v>17.41</v>
      </c>
      <c r="G37" s="118">
        <v>19.95</v>
      </c>
      <c r="H37" s="121">
        <f t="shared" si="1"/>
        <v>37.36</v>
      </c>
    </row>
    <row r="38" spans="1:8" ht="15" customHeight="1" thickBot="1" x14ac:dyDescent="0.3">
      <c r="A38" s="28">
        <v>36</v>
      </c>
      <c r="B38" s="53"/>
      <c r="C38" s="31">
        <v>4</v>
      </c>
      <c r="D38" s="33" t="s">
        <v>21</v>
      </c>
      <c r="E38" s="21" t="s">
        <v>22</v>
      </c>
      <c r="F38" s="55">
        <v>20.53</v>
      </c>
      <c r="G38" s="82">
        <v>16.91</v>
      </c>
      <c r="H38" s="83">
        <f t="shared" si="1"/>
        <v>37.44</v>
      </c>
    </row>
    <row r="39" spans="1:8" ht="15" customHeight="1" x14ac:dyDescent="0.25">
      <c r="A39" s="27">
        <v>37</v>
      </c>
      <c r="B39" s="53"/>
      <c r="C39" s="31">
        <v>61</v>
      </c>
      <c r="D39" s="33" t="s">
        <v>97</v>
      </c>
      <c r="E39" s="21" t="s">
        <v>56</v>
      </c>
      <c r="F39" s="55">
        <v>20.16</v>
      </c>
      <c r="G39" s="82">
        <v>17.54</v>
      </c>
      <c r="H39" s="83">
        <f t="shared" si="1"/>
        <v>37.700000000000003</v>
      </c>
    </row>
    <row r="40" spans="1:8" ht="15" customHeight="1" x14ac:dyDescent="0.25">
      <c r="A40" s="28">
        <v>38</v>
      </c>
      <c r="B40" s="53"/>
      <c r="C40" s="31">
        <v>28</v>
      </c>
      <c r="D40" s="33" t="s">
        <v>62</v>
      </c>
      <c r="E40" s="21" t="s">
        <v>25</v>
      </c>
      <c r="F40" s="55">
        <v>19.66</v>
      </c>
      <c r="G40" s="82">
        <v>18.579999999999998</v>
      </c>
      <c r="H40" s="83">
        <f t="shared" si="1"/>
        <v>38.239999999999995</v>
      </c>
    </row>
    <row r="41" spans="1:8" ht="15" customHeight="1" x14ac:dyDescent="0.25">
      <c r="A41" s="28">
        <v>39</v>
      </c>
      <c r="B41" s="53"/>
      <c r="C41" s="31">
        <v>6</v>
      </c>
      <c r="D41" s="33" t="s">
        <v>27</v>
      </c>
      <c r="E41" s="21" t="s">
        <v>28</v>
      </c>
      <c r="F41" s="55">
        <v>20.81</v>
      </c>
      <c r="G41" s="82">
        <v>17.8</v>
      </c>
      <c r="H41" s="83">
        <f t="shared" si="1"/>
        <v>38.61</v>
      </c>
    </row>
    <row r="42" spans="1:8" ht="15" customHeight="1" thickBot="1" x14ac:dyDescent="0.3">
      <c r="A42" s="28">
        <v>40</v>
      </c>
      <c r="B42" s="53"/>
      <c r="C42" s="31">
        <v>8</v>
      </c>
      <c r="D42" s="33" t="s">
        <v>33</v>
      </c>
      <c r="E42" s="21" t="s">
        <v>34</v>
      </c>
      <c r="F42" s="55">
        <v>19.72</v>
      </c>
      <c r="G42" s="82">
        <v>19.28</v>
      </c>
      <c r="H42" s="83">
        <f t="shared" si="1"/>
        <v>39</v>
      </c>
    </row>
    <row r="43" spans="1:8" ht="15" customHeight="1" x14ac:dyDescent="0.25">
      <c r="A43" s="27">
        <v>41</v>
      </c>
      <c r="B43" s="53"/>
      <c r="C43" s="31">
        <v>58</v>
      </c>
      <c r="D43" s="33" t="s">
        <v>93</v>
      </c>
      <c r="E43" s="21" t="s">
        <v>61</v>
      </c>
      <c r="F43" s="55">
        <v>18.309999999999999</v>
      </c>
      <c r="G43" s="82">
        <v>21.03</v>
      </c>
      <c r="H43" s="83">
        <f t="shared" si="1"/>
        <v>39.340000000000003</v>
      </c>
    </row>
    <row r="44" spans="1:8" ht="15" customHeight="1" x14ac:dyDescent="0.25">
      <c r="A44" s="28">
        <v>42</v>
      </c>
      <c r="B44" s="53"/>
      <c r="C44" s="31">
        <v>49</v>
      </c>
      <c r="D44" s="33" t="s">
        <v>138</v>
      </c>
      <c r="E44" s="21" t="s">
        <v>43</v>
      </c>
      <c r="F44" s="55">
        <v>20.48</v>
      </c>
      <c r="G44" s="82">
        <v>18.96</v>
      </c>
      <c r="H44" s="83">
        <f t="shared" si="1"/>
        <v>39.44</v>
      </c>
    </row>
    <row r="45" spans="1:8" ht="15" customHeight="1" x14ac:dyDescent="0.25">
      <c r="A45" s="28">
        <v>43</v>
      </c>
      <c r="B45" s="53"/>
      <c r="C45" s="31">
        <v>67</v>
      </c>
      <c r="D45" s="33" t="s">
        <v>102</v>
      </c>
      <c r="E45" s="21" t="s">
        <v>41</v>
      </c>
      <c r="F45" s="55">
        <v>19.84</v>
      </c>
      <c r="G45" s="118">
        <v>19.96</v>
      </c>
      <c r="H45" s="121">
        <f t="shared" si="1"/>
        <v>39.799999999999997</v>
      </c>
    </row>
    <row r="46" spans="1:8" ht="15" customHeight="1" thickBot="1" x14ac:dyDescent="0.3">
      <c r="A46" s="28">
        <v>44</v>
      </c>
      <c r="B46" s="53"/>
      <c r="C46" s="31">
        <v>53</v>
      </c>
      <c r="D46" s="33" t="s">
        <v>139</v>
      </c>
      <c r="E46" s="21" t="s">
        <v>106</v>
      </c>
      <c r="F46" s="55">
        <v>20.04</v>
      </c>
      <c r="G46" s="82">
        <v>19.98</v>
      </c>
      <c r="H46" s="83">
        <f t="shared" si="1"/>
        <v>40.019999999999996</v>
      </c>
    </row>
    <row r="47" spans="1:8" ht="15" customHeight="1" x14ac:dyDescent="0.25">
      <c r="A47" s="27">
        <v>45</v>
      </c>
      <c r="B47" s="53"/>
      <c r="C47" s="31">
        <v>25</v>
      </c>
      <c r="D47" s="33" t="s">
        <v>128</v>
      </c>
      <c r="E47" s="21" t="s">
        <v>13</v>
      </c>
      <c r="F47" s="55">
        <v>20.239999999999998</v>
      </c>
      <c r="G47" s="82">
        <v>19.88</v>
      </c>
      <c r="H47" s="83">
        <f t="shared" si="1"/>
        <v>40.119999999999997</v>
      </c>
    </row>
    <row r="48" spans="1:8" ht="15" customHeight="1" x14ac:dyDescent="0.25">
      <c r="A48" s="28">
        <v>46</v>
      </c>
      <c r="B48" s="53"/>
      <c r="C48" s="31">
        <v>9</v>
      </c>
      <c r="D48" s="33" t="s">
        <v>122</v>
      </c>
      <c r="E48" s="21" t="s">
        <v>92</v>
      </c>
      <c r="F48" s="55">
        <v>20.48</v>
      </c>
      <c r="G48" s="82">
        <v>19.84</v>
      </c>
      <c r="H48" s="83">
        <f t="shared" si="1"/>
        <v>40.32</v>
      </c>
    </row>
    <row r="49" spans="1:8" ht="15" customHeight="1" x14ac:dyDescent="0.25">
      <c r="A49" s="28">
        <v>47</v>
      </c>
      <c r="B49" s="53"/>
      <c r="C49" s="31">
        <v>38</v>
      </c>
      <c r="D49" s="33" t="s">
        <v>132</v>
      </c>
      <c r="E49" s="21" t="s">
        <v>13</v>
      </c>
      <c r="F49" s="55">
        <v>21.55</v>
      </c>
      <c r="G49" s="82">
        <v>18.97</v>
      </c>
      <c r="H49" s="83">
        <f t="shared" si="1"/>
        <v>40.519999999999996</v>
      </c>
    </row>
    <row r="50" spans="1:8" ht="15" customHeight="1" thickBot="1" x14ac:dyDescent="0.3">
      <c r="A50" s="28">
        <v>48</v>
      </c>
      <c r="B50" s="53"/>
      <c r="C50" s="31">
        <v>47</v>
      </c>
      <c r="D50" s="33" t="s">
        <v>81</v>
      </c>
      <c r="E50" s="21" t="s">
        <v>82</v>
      </c>
      <c r="F50" s="55">
        <v>21.18</v>
      </c>
      <c r="G50" s="82">
        <v>19.760000000000002</v>
      </c>
      <c r="H50" s="83">
        <f t="shared" si="1"/>
        <v>40.94</v>
      </c>
    </row>
    <row r="51" spans="1:8" ht="15" customHeight="1" x14ac:dyDescent="0.25">
      <c r="A51" s="27">
        <v>49</v>
      </c>
      <c r="B51" s="53"/>
      <c r="C51" s="31">
        <v>19</v>
      </c>
      <c r="D51" s="33" t="s">
        <v>50</v>
      </c>
      <c r="E51" s="21" t="s">
        <v>13</v>
      </c>
      <c r="F51" s="55">
        <v>21.46</v>
      </c>
      <c r="G51" s="82">
        <v>19.98</v>
      </c>
      <c r="H51" s="83">
        <f t="shared" si="1"/>
        <v>41.44</v>
      </c>
    </row>
    <row r="52" spans="1:8" ht="15" customHeight="1" x14ac:dyDescent="0.25">
      <c r="A52" s="28">
        <v>50</v>
      </c>
      <c r="B52" s="53"/>
      <c r="C52" s="31">
        <v>46</v>
      </c>
      <c r="D52" s="33" t="s">
        <v>137</v>
      </c>
      <c r="E52" s="21" t="s">
        <v>19</v>
      </c>
      <c r="F52" s="55">
        <v>25.41</v>
      </c>
      <c r="G52" s="82">
        <v>18.66</v>
      </c>
      <c r="H52" s="83">
        <f t="shared" si="1"/>
        <v>44.07</v>
      </c>
    </row>
    <row r="53" spans="1:8" ht="15" customHeight="1" x14ac:dyDescent="0.25">
      <c r="A53" s="28">
        <v>51</v>
      </c>
      <c r="B53" s="53"/>
      <c r="C53" s="31">
        <v>41</v>
      </c>
      <c r="D53" s="33" t="s">
        <v>73</v>
      </c>
      <c r="E53" s="21" t="s">
        <v>74</v>
      </c>
      <c r="F53" s="55">
        <v>25.34</v>
      </c>
      <c r="G53" s="82">
        <v>21.93</v>
      </c>
      <c r="H53" s="83">
        <f t="shared" si="1"/>
        <v>47.269999999999996</v>
      </c>
    </row>
    <row r="54" spans="1:8" ht="15" customHeight="1" thickBot="1" x14ac:dyDescent="0.3">
      <c r="A54" s="28">
        <v>52</v>
      </c>
      <c r="B54" s="53"/>
      <c r="C54" s="31">
        <v>44</v>
      </c>
      <c r="D54" s="33" t="s">
        <v>91</v>
      </c>
      <c r="E54" s="21" t="s">
        <v>19</v>
      </c>
      <c r="F54" s="55">
        <v>24.73</v>
      </c>
      <c r="G54" s="82">
        <v>24.7</v>
      </c>
      <c r="H54" s="83">
        <f t="shared" si="1"/>
        <v>49.43</v>
      </c>
    </row>
    <row r="55" spans="1:8" ht="15" customHeight="1" x14ac:dyDescent="0.25">
      <c r="A55" s="27">
        <v>53</v>
      </c>
      <c r="B55" s="53"/>
      <c r="C55" s="31">
        <v>2</v>
      </c>
      <c r="D55" s="33" t="s">
        <v>15</v>
      </c>
      <c r="E55" s="21" t="s">
        <v>16</v>
      </c>
      <c r="F55" s="55">
        <v>21.24</v>
      </c>
      <c r="G55" s="82">
        <v>28.2</v>
      </c>
      <c r="H55" s="83">
        <f t="shared" si="1"/>
        <v>49.44</v>
      </c>
    </row>
    <row r="56" spans="1:8" ht="15" customHeight="1" x14ac:dyDescent="0.25">
      <c r="A56" s="28">
        <v>54</v>
      </c>
      <c r="B56" s="53"/>
      <c r="C56" s="31">
        <v>54</v>
      </c>
      <c r="D56" s="33" t="s">
        <v>89</v>
      </c>
      <c r="E56" s="21" t="s">
        <v>90</v>
      </c>
      <c r="F56" s="55">
        <v>32.97</v>
      </c>
      <c r="G56" s="82">
        <v>20.99</v>
      </c>
      <c r="H56" s="83">
        <f t="shared" si="1"/>
        <v>53.959999999999994</v>
      </c>
    </row>
    <row r="57" spans="1:8" ht="15" customHeight="1" x14ac:dyDescent="0.25">
      <c r="A57" s="28">
        <v>55</v>
      </c>
      <c r="B57" s="53"/>
      <c r="C57" s="31">
        <v>1</v>
      </c>
      <c r="D57" s="33" t="s">
        <v>12</v>
      </c>
      <c r="E57" s="21" t="s">
        <v>13</v>
      </c>
      <c r="F57" s="55" t="s">
        <v>141</v>
      </c>
      <c r="G57" s="82">
        <v>17.16</v>
      </c>
      <c r="H57" s="83" t="str">
        <f t="shared" si="1"/>
        <v>diskval.</v>
      </c>
    </row>
    <row r="58" spans="1:8" ht="15" customHeight="1" thickBot="1" x14ac:dyDescent="0.3">
      <c r="A58" s="28">
        <v>56</v>
      </c>
      <c r="B58" s="53"/>
      <c r="C58" s="31">
        <v>10</v>
      </c>
      <c r="D58" s="33" t="s">
        <v>124</v>
      </c>
      <c r="E58" s="21" t="s">
        <v>125</v>
      </c>
      <c r="F58" s="55">
        <v>22.72</v>
      </c>
      <c r="G58" s="82" t="s">
        <v>141</v>
      </c>
      <c r="H58" s="83" t="str">
        <f t="shared" si="1"/>
        <v>diskval.</v>
      </c>
    </row>
    <row r="59" spans="1:8" ht="15" customHeight="1" x14ac:dyDescent="0.25">
      <c r="A59" s="27">
        <v>57</v>
      </c>
      <c r="B59" s="53"/>
      <c r="C59" s="31">
        <v>11</v>
      </c>
      <c r="D59" s="33" t="s">
        <v>36</v>
      </c>
      <c r="E59" s="21" t="s">
        <v>37</v>
      </c>
      <c r="F59" s="55">
        <v>19.760000000000002</v>
      </c>
      <c r="G59" s="82" t="s">
        <v>141</v>
      </c>
      <c r="H59" s="83" t="str">
        <f t="shared" si="1"/>
        <v>diskval.</v>
      </c>
    </row>
    <row r="60" spans="1:8" ht="15" customHeight="1" x14ac:dyDescent="0.25">
      <c r="A60" s="28">
        <v>58</v>
      </c>
      <c r="B60" s="53"/>
      <c r="C60" s="31">
        <v>14</v>
      </c>
      <c r="D60" s="33" t="s">
        <v>127</v>
      </c>
      <c r="E60" s="21" t="s">
        <v>99</v>
      </c>
      <c r="F60" s="55" t="s">
        <v>141</v>
      </c>
      <c r="G60" s="82">
        <v>23.08</v>
      </c>
      <c r="H60" s="83" t="str">
        <f t="shared" si="1"/>
        <v>diskval.</v>
      </c>
    </row>
    <row r="61" spans="1:8" ht="15" customHeight="1" x14ac:dyDescent="0.25">
      <c r="A61" s="28">
        <v>59</v>
      </c>
      <c r="B61" s="53"/>
      <c r="C61" s="31">
        <v>15</v>
      </c>
      <c r="D61" s="33" t="s">
        <v>42</v>
      </c>
      <c r="E61" s="21" t="s">
        <v>43</v>
      </c>
      <c r="F61" s="55">
        <v>15.92</v>
      </c>
      <c r="G61" s="82" t="s">
        <v>141</v>
      </c>
      <c r="H61" s="83" t="str">
        <f t="shared" si="1"/>
        <v>diskval.</v>
      </c>
    </row>
    <row r="62" spans="1:8" ht="15" customHeight="1" thickBot="1" x14ac:dyDescent="0.3">
      <c r="A62" s="28">
        <v>60</v>
      </c>
      <c r="B62" s="53"/>
      <c r="C62" s="31">
        <v>16</v>
      </c>
      <c r="D62" s="33" t="s">
        <v>45</v>
      </c>
      <c r="E62" s="21" t="s">
        <v>40</v>
      </c>
      <c r="F62" s="55">
        <v>30.83</v>
      </c>
      <c r="G62" s="57" t="s">
        <v>141</v>
      </c>
      <c r="H62" s="122" t="str">
        <f t="shared" si="1"/>
        <v>diskval.</v>
      </c>
    </row>
    <row r="63" spans="1:8" ht="15" customHeight="1" x14ac:dyDescent="0.25">
      <c r="A63" s="27">
        <v>61</v>
      </c>
      <c r="B63" s="53"/>
      <c r="C63" s="31">
        <v>17</v>
      </c>
      <c r="D63" s="33" t="s">
        <v>46</v>
      </c>
      <c r="E63" s="21" t="s">
        <v>40</v>
      </c>
      <c r="F63" s="55">
        <v>16.97</v>
      </c>
      <c r="G63" s="57" t="s">
        <v>141</v>
      </c>
      <c r="H63" s="120" t="str">
        <f t="shared" si="1"/>
        <v>diskval.</v>
      </c>
    </row>
    <row r="64" spans="1:8" ht="15" customHeight="1" x14ac:dyDescent="0.25">
      <c r="A64" s="28">
        <v>62</v>
      </c>
      <c r="B64" s="53"/>
      <c r="C64" s="31">
        <v>20</v>
      </c>
      <c r="D64" s="33" t="s">
        <v>51</v>
      </c>
      <c r="E64" s="21" t="s">
        <v>40</v>
      </c>
      <c r="F64" s="55" t="s">
        <v>141</v>
      </c>
      <c r="G64" s="57">
        <v>18.02</v>
      </c>
      <c r="H64" s="120" t="str">
        <f t="shared" si="1"/>
        <v>diskval.</v>
      </c>
    </row>
    <row r="65" spans="1:8" ht="15" customHeight="1" x14ac:dyDescent="0.25">
      <c r="A65" s="28">
        <v>63</v>
      </c>
      <c r="B65" s="53"/>
      <c r="C65" s="31">
        <v>21</v>
      </c>
      <c r="D65" s="33" t="s">
        <v>27</v>
      </c>
      <c r="E65" s="21" t="s">
        <v>53</v>
      </c>
      <c r="F65" s="55">
        <v>20.100000000000001</v>
      </c>
      <c r="G65" s="57" t="s">
        <v>141</v>
      </c>
      <c r="H65" s="120" t="str">
        <f t="shared" si="1"/>
        <v>diskval.</v>
      </c>
    </row>
    <row r="66" spans="1:8" ht="15" customHeight="1" thickBot="1" x14ac:dyDescent="0.3">
      <c r="A66" s="28">
        <v>64</v>
      </c>
      <c r="B66" s="53"/>
      <c r="C66" s="31">
        <v>27</v>
      </c>
      <c r="D66" s="33"/>
      <c r="E66" s="21"/>
      <c r="F66" s="55" t="s">
        <v>141</v>
      </c>
      <c r="G66" s="57" t="s">
        <v>141</v>
      </c>
      <c r="H66" s="120" t="str">
        <f t="shared" si="1"/>
        <v>diskval.</v>
      </c>
    </row>
    <row r="67" spans="1:8" ht="15" customHeight="1" x14ac:dyDescent="0.25">
      <c r="A67" s="27">
        <v>65</v>
      </c>
      <c r="B67" s="53"/>
      <c r="C67" s="31">
        <v>31</v>
      </c>
      <c r="D67" s="33" t="s">
        <v>67</v>
      </c>
      <c r="E67" s="21" t="s">
        <v>40</v>
      </c>
      <c r="F67" s="55" t="s">
        <v>141</v>
      </c>
      <c r="G67" s="57" t="s">
        <v>141</v>
      </c>
      <c r="H67" s="120" t="str">
        <f t="shared" ref="H67:H98" si="2">IF(OR(F67="diskval.",G67="diskval."),"diskval.",F67+G67)</f>
        <v>diskval.</v>
      </c>
    </row>
    <row r="68" spans="1:8" ht="15" customHeight="1" x14ac:dyDescent="0.25">
      <c r="A68" s="28">
        <v>66</v>
      </c>
      <c r="B68" s="53"/>
      <c r="C68" s="31">
        <v>33</v>
      </c>
      <c r="D68" s="33"/>
      <c r="E68" s="21"/>
      <c r="F68" s="55" t="s">
        <v>141</v>
      </c>
      <c r="G68" s="57" t="s">
        <v>141</v>
      </c>
      <c r="H68" s="120" t="str">
        <f t="shared" si="2"/>
        <v>diskval.</v>
      </c>
    </row>
    <row r="69" spans="1:8" ht="15" customHeight="1" x14ac:dyDescent="0.25">
      <c r="A69" s="28">
        <v>67</v>
      </c>
      <c r="B69" s="53"/>
      <c r="C69" s="31">
        <v>34</v>
      </c>
      <c r="D69" s="33" t="s">
        <v>69</v>
      </c>
      <c r="E69" s="21" t="s">
        <v>19</v>
      </c>
      <c r="F69" s="55" t="s">
        <v>141</v>
      </c>
      <c r="G69" s="57">
        <v>20.059999999999999</v>
      </c>
      <c r="H69" s="120" t="str">
        <f t="shared" si="2"/>
        <v>diskval.</v>
      </c>
    </row>
    <row r="70" spans="1:8" ht="15" customHeight="1" thickBot="1" x14ac:dyDescent="0.3">
      <c r="A70" s="28">
        <v>68</v>
      </c>
      <c r="B70" s="53"/>
      <c r="C70" s="31">
        <v>37</v>
      </c>
      <c r="D70" s="33" t="s">
        <v>131</v>
      </c>
      <c r="E70" s="21" t="s">
        <v>43</v>
      </c>
      <c r="F70" s="55">
        <v>18.77</v>
      </c>
      <c r="G70" s="57" t="s">
        <v>141</v>
      </c>
      <c r="H70" s="120" t="str">
        <f t="shared" si="2"/>
        <v>diskval.</v>
      </c>
    </row>
    <row r="71" spans="1:8" ht="15" customHeight="1" x14ac:dyDescent="0.25">
      <c r="A71" s="27">
        <v>69</v>
      </c>
      <c r="B71" s="53"/>
      <c r="C71" s="31">
        <v>39</v>
      </c>
      <c r="D71" s="33" t="s">
        <v>134</v>
      </c>
      <c r="E71" s="21" t="s">
        <v>43</v>
      </c>
      <c r="F71" s="55">
        <v>27.9</v>
      </c>
      <c r="G71" s="57" t="s">
        <v>141</v>
      </c>
      <c r="H71" s="120" t="str">
        <f t="shared" si="2"/>
        <v>diskval.</v>
      </c>
    </row>
    <row r="72" spans="1:8" ht="15" customHeight="1" x14ac:dyDescent="0.25">
      <c r="A72" s="28">
        <v>70</v>
      </c>
      <c r="B72" s="53"/>
      <c r="C72" s="31">
        <v>43</v>
      </c>
      <c r="D72" s="33" t="s">
        <v>76</v>
      </c>
      <c r="E72" s="21" t="s">
        <v>28</v>
      </c>
      <c r="F72" s="55">
        <v>16.29</v>
      </c>
      <c r="G72" s="57" t="s">
        <v>141</v>
      </c>
      <c r="H72" s="120" t="str">
        <f t="shared" si="2"/>
        <v>diskval.</v>
      </c>
    </row>
    <row r="73" spans="1:8" ht="15" customHeight="1" x14ac:dyDescent="0.25">
      <c r="A73" s="28">
        <v>71</v>
      </c>
      <c r="B73" s="53"/>
      <c r="C73" s="31">
        <v>48</v>
      </c>
      <c r="D73" s="33"/>
      <c r="E73" s="21"/>
      <c r="F73" s="55" t="s">
        <v>141</v>
      </c>
      <c r="G73" s="57" t="s">
        <v>141</v>
      </c>
      <c r="H73" s="120" t="str">
        <f t="shared" si="2"/>
        <v>diskval.</v>
      </c>
    </row>
    <row r="74" spans="1:8" ht="15" customHeight="1" thickBot="1" x14ac:dyDescent="0.3">
      <c r="A74" s="28">
        <v>72</v>
      </c>
      <c r="B74" s="53"/>
      <c r="C74" s="31">
        <v>55</v>
      </c>
      <c r="D74" s="33"/>
      <c r="E74" s="21"/>
      <c r="F74" s="55" t="s">
        <v>141</v>
      </c>
      <c r="G74" s="57" t="s">
        <v>141</v>
      </c>
      <c r="H74" s="120" t="str">
        <f t="shared" si="2"/>
        <v>diskval.</v>
      </c>
    </row>
    <row r="75" spans="1:8" ht="15" customHeight="1" x14ac:dyDescent="0.25">
      <c r="A75" s="27">
        <v>73</v>
      </c>
      <c r="B75" s="53"/>
      <c r="C75" s="31">
        <v>56</v>
      </c>
      <c r="D75" s="33"/>
      <c r="E75" s="21"/>
      <c r="F75" s="55" t="s">
        <v>141</v>
      </c>
      <c r="G75" s="57" t="s">
        <v>141</v>
      </c>
      <c r="H75" s="120" t="str">
        <f t="shared" si="2"/>
        <v>diskval.</v>
      </c>
    </row>
    <row r="76" spans="1:8" ht="15" customHeight="1" x14ac:dyDescent="0.25">
      <c r="A76" s="28">
        <v>74</v>
      </c>
      <c r="B76" s="53"/>
      <c r="C76" s="31">
        <v>57</v>
      </c>
      <c r="D76" s="33"/>
      <c r="E76" s="21"/>
      <c r="F76" s="55" t="s">
        <v>141</v>
      </c>
      <c r="G76" s="57" t="s">
        <v>141</v>
      </c>
      <c r="H76" s="120" t="str">
        <f t="shared" si="2"/>
        <v>diskval.</v>
      </c>
    </row>
    <row r="77" spans="1:8" ht="15" customHeight="1" x14ac:dyDescent="0.25">
      <c r="A77" s="28">
        <v>75</v>
      </c>
      <c r="B77" s="53"/>
      <c r="C77" s="31">
        <v>59</v>
      </c>
      <c r="D77" s="33" t="s">
        <v>94</v>
      </c>
      <c r="E77" s="21" t="s">
        <v>43</v>
      </c>
      <c r="F77" s="55">
        <v>23.15</v>
      </c>
      <c r="G77" s="57" t="s">
        <v>141</v>
      </c>
      <c r="H77" s="120" t="str">
        <f t="shared" si="2"/>
        <v>diskval.</v>
      </c>
    </row>
    <row r="78" spans="1:8" ht="15" customHeight="1" thickBot="1" x14ac:dyDescent="0.3">
      <c r="A78" s="28">
        <v>76</v>
      </c>
      <c r="B78" s="53"/>
      <c r="C78" s="31">
        <v>63</v>
      </c>
      <c r="D78" s="33"/>
      <c r="E78" s="21"/>
      <c r="F78" s="55" t="s">
        <v>141</v>
      </c>
      <c r="G78" s="57" t="s">
        <v>141</v>
      </c>
      <c r="H78" s="120" t="str">
        <f t="shared" si="2"/>
        <v>diskval.</v>
      </c>
    </row>
    <row r="79" spans="1:8" ht="15" customHeight="1" x14ac:dyDescent="0.25">
      <c r="A79" s="27">
        <v>77</v>
      </c>
      <c r="B79" s="53"/>
      <c r="C79" s="31">
        <v>64</v>
      </c>
      <c r="D79" s="33" t="s">
        <v>100</v>
      </c>
      <c r="E79" s="21" t="s">
        <v>64</v>
      </c>
      <c r="F79" s="55">
        <v>15.2</v>
      </c>
      <c r="G79" s="7" t="s">
        <v>141</v>
      </c>
      <c r="H79" s="56" t="str">
        <f t="shared" si="2"/>
        <v>diskval.</v>
      </c>
    </row>
    <row r="80" spans="1:8" ht="15" customHeight="1" x14ac:dyDescent="0.25">
      <c r="A80" s="28"/>
      <c r="B80" s="53"/>
      <c r="C80" s="31">
        <v>66</v>
      </c>
      <c r="D80" s="33"/>
      <c r="E80" s="21"/>
      <c r="F80" s="55" t="s">
        <v>141</v>
      </c>
      <c r="G80" s="7" t="s">
        <v>141</v>
      </c>
      <c r="H80" s="56" t="str">
        <f t="shared" si="2"/>
        <v>diskval.</v>
      </c>
    </row>
    <row r="81" spans="1:8" ht="15" customHeight="1" x14ac:dyDescent="0.25">
      <c r="A81" s="28"/>
      <c r="B81" s="53"/>
      <c r="C81" s="31">
        <v>70</v>
      </c>
      <c r="D81" s="33"/>
      <c r="E81" s="21"/>
      <c r="F81" s="55" t="s">
        <v>141</v>
      </c>
      <c r="G81" s="7" t="s">
        <v>141</v>
      </c>
      <c r="H81" s="56" t="str">
        <f t="shared" si="2"/>
        <v>diskval.</v>
      </c>
    </row>
    <row r="82" spans="1:8" ht="15" customHeight="1" x14ac:dyDescent="0.25">
      <c r="A82" s="28"/>
      <c r="B82" s="53"/>
      <c r="C82" s="31">
        <v>77</v>
      </c>
      <c r="D82" s="33"/>
      <c r="E82" s="21"/>
      <c r="F82" s="55" t="s">
        <v>141</v>
      </c>
      <c r="G82" s="7" t="s">
        <v>141</v>
      </c>
      <c r="H82" s="56" t="str">
        <f t="shared" si="2"/>
        <v>diskval.</v>
      </c>
    </row>
    <row r="83" spans="1:8" ht="15" customHeight="1" x14ac:dyDescent="0.25">
      <c r="A83" s="28"/>
      <c r="B83" s="53"/>
      <c r="C83" s="31">
        <v>85</v>
      </c>
      <c r="D83" s="33"/>
      <c r="E83" s="21"/>
      <c r="F83" s="55"/>
      <c r="G83" s="7"/>
      <c r="H83" s="56">
        <f t="shared" si="2"/>
        <v>0</v>
      </c>
    </row>
    <row r="84" spans="1:8" ht="15" customHeight="1" x14ac:dyDescent="0.25">
      <c r="A84" s="28"/>
      <c r="B84" s="53"/>
      <c r="C84" s="31">
        <v>86</v>
      </c>
      <c r="D84" s="33"/>
      <c r="E84" s="21"/>
      <c r="F84" s="55"/>
      <c r="G84" s="7"/>
      <c r="H84" s="56">
        <f t="shared" si="2"/>
        <v>0</v>
      </c>
    </row>
    <row r="85" spans="1:8" ht="15" customHeight="1" x14ac:dyDescent="0.25">
      <c r="A85" s="28"/>
      <c r="B85" s="53"/>
      <c r="C85" s="31">
        <v>87</v>
      </c>
      <c r="D85" s="33"/>
      <c r="E85" s="21"/>
      <c r="F85" s="55"/>
      <c r="G85" s="7"/>
      <c r="H85" s="56">
        <f t="shared" si="2"/>
        <v>0</v>
      </c>
    </row>
    <row r="86" spans="1:8" ht="15" customHeight="1" x14ac:dyDescent="0.25">
      <c r="A86" s="28"/>
      <c r="B86" s="53"/>
      <c r="C86" s="31">
        <v>88</v>
      </c>
      <c r="D86" s="33"/>
      <c r="E86" s="21"/>
      <c r="F86" s="55"/>
      <c r="G86" s="7"/>
      <c r="H86" s="56">
        <f t="shared" si="2"/>
        <v>0</v>
      </c>
    </row>
    <row r="87" spans="1:8" ht="15" customHeight="1" x14ac:dyDescent="0.25">
      <c r="A87" s="28"/>
      <c r="B87" s="53"/>
      <c r="C87" s="31">
        <v>89</v>
      </c>
      <c r="D87" s="33"/>
      <c r="E87" s="21"/>
      <c r="F87" s="55"/>
      <c r="G87" s="7"/>
      <c r="H87" s="56">
        <f t="shared" si="2"/>
        <v>0</v>
      </c>
    </row>
    <row r="88" spans="1:8" ht="15" customHeight="1" x14ac:dyDescent="0.25">
      <c r="A88" s="28"/>
      <c r="B88" s="53"/>
      <c r="C88" s="31">
        <v>90</v>
      </c>
      <c r="D88" s="33"/>
      <c r="E88" s="21"/>
      <c r="F88" s="55"/>
      <c r="G88" s="7"/>
      <c r="H88" s="56">
        <f t="shared" si="2"/>
        <v>0</v>
      </c>
    </row>
    <row r="89" spans="1:8" ht="15" customHeight="1" x14ac:dyDescent="0.25">
      <c r="A89" s="28"/>
      <c r="B89" s="53"/>
      <c r="C89" s="31">
        <v>91</v>
      </c>
      <c r="D89" s="33"/>
      <c r="E89" s="21"/>
      <c r="F89" s="55"/>
      <c r="G89" s="7"/>
      <c r="H89" s="56">
        <f t="shared" si="2"/>
        <v>0</v>
      </c>
    </row>
    <row r="90" spans="1:8" ht="15" customHeight="1" x14ac:dyDescent="0.25">
      <c r="A90" s="28"/>
      <c r="B90" s="53"/>
      <c r="C90" s="31">
        <v>92</v>
      </c>
      <c r="D90" s="33"/>
      <c r="E90" s="21"/>
      <c r="F90" s="55"/>
      <c r="G90" s="7"/>
      <c r="H90" s="56">
        <f t="shared" si="2"/>
        <v>0</v>
      </c>
    </row>
    <row r="91" spans="1:8" ht="15" customHeight="1" x14ac:dyDescent="0.25">
      <c r="A91" s="28"/>
      <c r="B91" s="53"/>
      <c r="C91" s="31">
        <v>93</v>
      </c>
      <c r="D91" s="33"/>
      <c r="E91" s="21"/>
      <c r="F91" s="55"/>
      <c r="G91" s="7"/>
      <c r="H91" s="56">
        <f t="shared" si="2"/>
        <v>0</v>
      </c>
    </row>
    <row r="92" spans="1:8" ht="15" customHeight="1" x14ac:dyDescent="0.25">
      <c r="A92" s="28"/>
      <c r="B92" s="53"/>
      <c r="C92" s="31">
        <v>94</v>
      </c>
      <c r="D92" s="33"/>
      <c r="E92" s="21"/>
      <c r="F92" s="55"/>
      <c r="G92" s="7"/>
      <c r="H92" s="56">
        <f t="shared" si="2"/>
        <v>0</v>
      </c>
    </row>
    <row r="93" spans="1:8" ht="15" customHeight="1" x14ac:dyDescent="0.25">
      <c r="A93" s="28"/>
      <c r="B93" s="53"/>
      <c r="C93" s="31">
        <v>95</v>
      </c>
      <c r="D93" s="33"/>
      <c r="E93" s="21"/>
      <c r="F93" s="55"/>
      <c r="G93" s="7"/>
      <c r="H93" s="56">
        <f t="shared" si="2"/>
        <v>0</v>
      </c>
    </row>
    <row r="94" spans="1:8" ht="15" customHeight="1" x14ac:dyDescent="0.25">
      <c r="A94" s="28"/>
      <c r="B94" s="53"/>
      <c r="C94" s="31">
        <v>96</v>
      </c>
      <c r="D94" s="33"/>
      <c r="E94" s="21"/>
      <c r="F94" s="55"/>
      <c r="G94" s="7"/>
      <c r="H94" s="56">
        <f t="shared" si="2"/>
        <v>0</v>
      </c>
    </row>
    <row r="95" spans="1:8" ht="15" customHeight="1" x14ac:dyDescent="0.25">
      <c r="A95" s="28"/>
      <c r="B95" s="53"/>
      <c r="C95" s="31">
        <v>97</v>
      </c>
      <c r="D95" s="33"/>
      <c r="E95" s="21"/>
      <c r="F95" s="55"/>
      <c r="G95" s="7"/>
      <c r="H95" s="56">
        <f t="shared" si="2"/>
        <v>0</v>
      </c>
    </row>
    <row r="96" spans="1:8" ht="15" customHeight="1" x14ac:dyDescent="0.25">
      <c r="A96" s="28"/>
      <c r="B96" s="53"/>
      <c r="C96" s="31">
        <v>98</v>
      </c>
      <c r="D96" s="33"/>
      <c r="E96" s="21"/>
      <c r="F96" s="55"/>
      <c r="G96" s="7"/>
      <c r="H96" s="56">
        <f t="shared" si="2"/>
        <v>0</v>
      </c>
    </row>
    <row r="97" spans="1:8" ht="15" customHeight="1" x14ac:dyDescent="0.25">
      <c r="A97" s="28"/>
      <c r="B97" s="53"/>
      <c r="C97" s="31">
        <v>99</v>
      </c>
      <c r="D97" s="33"/>
      <c r="E97" s="21"/>
      <c r="F97" s="55"/>
      <c r="G97" s="7"/>
      <c r="H97" s="56">
        <f t="shared" si="2"/>
        <v>0</v>
      </c>
    </row>
    <row r="98" spans="1:8" ht="15" customHeight="1" x14ac:dyDescent="0.25">
      <c r="A98" s="28"/>
      <c r="B98" s="53"/>
      <c r="C98" s="31">
        <v>100</v>
      </c>
      <c r="D98" s="33"/>
      <c r="E98" s="21"/>
      <c r="F98" s="55"/>
      <c r="G98" s="7"/>
      <c r="H98" s="56">
        <f t="shared" si="2"/>
        <v>0</v>
      </c>
    </row>
    <row r="99" spans="1:8" ht="15" customHeight="1" x14ac:dyDescent="0.25">
      <c r="A99" s="28"/>
      <c r="B99" s="53"/>
      <c r="C99" s="31">
        <v>101</v>
      </c>
      <c r="D99" s="33"/>
      <c r="E99" s="21"/>
      <c r="F99" s="55"/>
      <c r="G99" s="7"/>
      <c r="H99" s="56">
        <f t="shared" ref="H99:H130" si="3">IF(OR(F99="diskval.",G99="diskval."),"diskval.",F99+G99)</f>
        <v>0</v>
      </c>
    </row>
    <row r="100" spans="1:8" ht="15" customHeight="1" x14ac:dyDescent="0.25">
      <c r="A100" s="28"/>
      <c r="B100" s="53"/>
      <c r="C100" s="31">
        <v>102</v>
      </c>
      <c r="D100" s="33"/>
      <c r="E100" s="21"/>
      <c r="F100" s="55"/>
      <c r="G100" s="7"/>
      <c r="H100" s="56">
        <f t="shared" si="3"/>
        <v>0</v>
      </c>
    </row>
    <row r="101" spans="1:8" ht="15" customHeight="1" x14ac:dyDescent="0.25">
      <c r="A101" s="28"/>
      <c r="B101" s="53"/>
      <c r="C101" s="31">
        <v>103</v>
      </c>
      <c r="D101" s="33"/>
      <c r="E101" s="21"/>
      <c r="F101" s="55"/>
      <c r="G101" s="7"/>
      <c r="H101" s="56">
        <f t="shared" si="3"/>
        <v>0</v>
      </c>
    </row>
    <row r="102" spans="1:8" ht="15" customHeight="1" x14ac:dyDescent="0.25">
      <c r="A102" s="28"/>
      <c r="B102" s="53"/>
      <c r="C102" s="31">
        <v>104</v>
      </c>
      <c r="D102" s="33"/>
      <c r="E102" s="21"/>
      <c r="F102" s="55"/>
      <c r="G102" s="7"/>
      <c r="H102" s="56">
        <f t="shared" si="3"/>
        <v>0</v>
      </c>
    </row>
    <row r="103" spans="1:8" ht="15" customHeight="1" x14ac:dyDescent="0.25">
      <c r="A103" s="28"/>
      <c r="B103" s="53"/>
      <c r="C103" s="31">
        <v>105</v>
      </c>
      <c r="D103" s="33"/>
      <c r="E103" s="21"/>
      <c r="F103" s="55"/>
      <c r="G103" s="7"/>
      <c r="H103" s="56">
        <f t="shared" si="3"/>
        <v>0</v>
      </c>
    </row>
    <row r="104" spans="1:8" ht="15" customHeight="1" x14ac:dyDescent="0.25">
      <c r="A104" s="28"/>
      <c r="B104" s="53"/>
      <c r="C104" s="31">
        <v>106</v>
      </c>
      <c r="D104" s="33"/>
      <c r="E104" s="21"/>
      <c r="F104" s="55"/>
      <c r="G104" s="7"/>
      <c r="H104" s="56">
        <f t="shared" si="3"/>
        <v>0</v>
      </c>
    </row>
    <row r="105" spans="1:8" ht="15" customHeight="1" x14ac:dyDescent="0.25">
      <c r="A105" s="28"/>
      <c r="B105" s="53"/>
      <c r="C105" s="31">
        <v>107</v>
      </c>
      <c r="D105" s="33"/>
      <c r="E105" s="21"/>
      <c r="F105" s="55"/>
      <c r="G105" s="7"/>
      <c r="H105" s="56">
        <f t="shared" si="3"/>
        <v>0</v>
      </c>
    </row>
    <row r="106" spans="1:8" ht="15" customHeight="1" x14ac:dyDescent="0.25">
      <c r="A106" s="28"/>
      <c r="B106" s="53"/>
      <c r="C106" s="31">
        <v>108</v>
      </c>
      <c r="D106" s="33"/>
      <c r="E106" s="21"/>
      <c r="F106" s="55"/>
      <c r="G106" s="7"/>
      <c r="H106" s="56">
        <f t="shared" si="3"/>
        <v>0</v>
      </c>
    </row>
    <row r="107" spans="1:8" ht="15" customHeight="1" x14ac:dyDescent="0.25">
      <c r="A107" s="28"/>
      <c r="B107" s="53"/>
      <c r="C107" s="31">
        <v>109</v>
      </c>
      <c r="D107" s="33"/>
      <c r="E107" s="21"/>
      <c r="F107" s="55"/>
      <c r="G107" s="7"/>
      <c r="H107" s="56">
        <f t="shared" si="3"/>
        <v>0</v>
      </c>
    </row>
    <row r="108" spans="1:8" ht="15" customHeight="1" x14ac:dyDescent="0.25">
      <c r="A108" s="28"/>
      <c r="B108" s="53"/>
      <c r="C108" s="31">
        <v>110</v>
      </c>
      <c r="D108" s="33"/>
      <c r="E108" s="21"/>
      <c r="F108" s="55"/>
      <c r="G108" s="7"/>
      <c r="H108" s="56">
        <f t="shared" si="3"/>
        <v>0</v>
      </c>
    </row>
    <row r="109" spans="1:8" ht="15" customHeight="1" x14ac:dyDescent="0.25">
      <c r="A109" s="28"/>
      <c r="B109" s="53"/>
      <c r="C109" s="31">
        <v>111</v>
      </c>
      <c r="D109" s="33"/>
      <c r="E109" s="21"/>
      <c r="F109" s="55"/>
      <c r="G109" s="7"/>
      <c r="H109" s="56">
        <f t="shared" si="3"/>
        <v>0</v>
      </c>
    </row>
    <row r="110" spans="1:8" ht="15" customHeight="1" x14ac:dyDescent="0.25">
      <c r="A110" s="28"/>
      <c r="B110" s="53"/>
      <c r="C110" s="31">
        <v>112</v>
      </c>
      <c r="D110" s="33"/>
      <c r="E110" s="21"/>
      <c r="F110" s="55"/>
      <c r="G110" s="7"/>
      <c r="H110" s="56">
        <f t="shared" si="3"/>
        <v>0</v>
      </c>
    </row>
    <row r="111" spans="1:8" ht="15" customHeight="1" x14ac:dyDescent="0.25">
      <c r="A111" s="28"/>
      <c r="B111" s="53"/>
      <c r="C111" s="31">
        <v>113</v>
      </c>
      <c r="D111" s="33"/>
      <c r="E111" s="21"/>
      <c r="F111" s="55"/>
      <c r="G111" s="7"/>
      <c r="H111" s="56">
        <f t="shared" si="3"/>
        <v>0</v>
      </c>
    </row>
    <row r="112" spans="1:8" ht="15" customHeight="1" x14ac:dyDescent="0.25">
      <c r="A112" s="28"/>
      <c r="B112" s="53"/>
      <c r="C112" s="31">
        <v>114</v>
      </c>
      <c r="D112" s="33"/>
      <c r="E112" s="21"/>
      <c r="F112" s="55"/>
      <c r="G112" s="7"/>
      <c r="H112" s="56">
        <f t="shared" si="3"/>
        <v>0</v>
      </c>
    </row>
    <row r="113" spans="1:8" ht="15" customHeight="1" x14ac:dyDescent="0.25">
      <c r="A113" s="28"/>
      <c r="B113" s="53"/>
      <c r="C113" s="31">
        <v>115</v>
      </c>
      <c r="D113" s="33"/>
      <c r="E113" s="21"/>
      <c r="F113" s="55"/>
      <c r="G113" s="7"/>
      <c r="H113" s="56">
        <f t="shared" si="3"/>
        <v>0</v>
      </c>
    </row>
    <row r="114" spans="1:8" ht="15" customHeight="1" x14ac:dyDescent="0.25">
      <c r="A114" s="28"/>
      <c r="B114" s="53"/>
      <c r="C114" s="31">
        <v>116</v>
      </c>
      <c r="D114" s="33"/>
      <c r="E114" s="21"/>
      <c r="F114" s="55"/>
      <c r="G114" s="7"/>
      <c r="H114" s="56">
        <f t="shared" si="3"/>
        <v>0</v>
      </c>
    </row>
    <row r="115" spans="1:8" ht="15" customHeight="1" x14ac:dyDescent="0.25">
      <c r="A115" s="28"/>
      <c r="B115" s="53"/>
      <c r="C115" s="31">
        <v>117</v>
      </c>
      <c r="D115" s="33"/>
      <c r="E115" s="21"/>
      <c r="F115" s="55"/>
      <c r="G115" s="7"/>
      <c r="H115" s="56">
        <f t="shared" si="3"/>
        <v>0</v>
      </c>
    </row>
    <row r="116" spans="1:8" ht="15" customHeight="1" x14ac:dyDescent="0.25">
      <c r="A116" s="28"/>
      <c r="B116" s="53"/>
      <c r="C116" s="31">
        <v>118</v>
      </c>
      <c r="D116" s="33"/>
      <c r="E116" s="21"/>
      <c r="F116" s="55"/>
      <c r="G116" s="57"/>
      <c r="H116" s="56">
        <f t="shared" si="3"/>
        <v>0</v>
      </c>
    </row>
    <row r="117" spans="1:8" ht="15" customHeight="1" x14ac:dyDescent="0.25">
      <c r="A117" s="28"/>
      <c r="B117" s="53"/>
      <c r="C117" s="31">
        <v>119</v>
      </c>
      <c r="D117" s="33"/>
      <c r="E117" s="21"/>
      <c r="F117" s="55"/>
      <c r="G117" s="57"/>
      <c r="H117" s="56">
        <f t="shared" si="3"/>
        <v>0</v>
      </c>
    </row>
    <row r="118" spans="1:8" ht="15" customHeight="1" x14ac:dyDescent="0.25">
      <c r="A118" s="28"/>
      <c r="B118" s="53"/>
      <c r="C118" s="31">
        <v>120</v>
      </c>
      <c r="D118" s="33"/>
      <c r="E118" s="21"/>
      <c r="F118" s="55"/>
      <c r="G118" s="57"/>
      <c r="H118" s="56">
        <f t="shared" si="3"/>
        <v>0</v>
      </c>
    </row>
    <row r="119" spans="1:8" ht="15" customHeight="1" x14ac:dyDescent="0.25">
      <c r="A119" s="28"/>
      <c r="B119" s="53"/>
      <c r="C119" s="31">
        <v>121</v>
      </c>
      <c r="D119" s="33"/>
      <c r="E119" s="21"/>
      <c r="F119" s="55"/>
      <c r="G119" s="57"/>
      <c r="H119" s="56">
        <f t="shared" si="3"/>
        <v>0</v>
      </c>
    </row>
    <row r="120" spans="1:8" ht="15" customHeight="1" x14ac:dyDescent="0.25">
      <c r="A120" s="28"/>
      <c r="B120" s="53"/>
      <c r="C120" s="31">
        <v>122</v>
      </c>
      <c r="D120" s="33"/>
      <c r="E120" s="21"/>
      <c r="F120" s="55"/>
      <c r="G120" s="57"/>
      <c r="H120" s="56">
        <f t="shared" si="3"/>
        <v>0</v>
      </c>
    </row>
    <row r="121" spans="1:8" ht="15" customHeight="1" x14ac:dyDescent="0.25">
      <c r="A121" s="28"/>
      <c r="B121" s="53"/>
      <c r="C121" s="31">
        <v>123</v>
      </c>
      <c r="D121" s="33"/>
      <c r="E121" s="21"/>
      <c r="F121" s="55"/>
      <c r="G121" s="57"/>
      <c r="H121" s="56">
        <f t="shared" si="3"/>
        <v>0</v>
      </c>
    </row>
    <row r="122" spans="1:8" ht="15" customHeight="1" x14ac:dyDescent="0.25">
      <c r="A122" s="28"/>
      <c r="B122" s="53"/>
      <c r="C122" s="31">
        <v>124</v>
      </c>
      <c r="D122" s="33"/>
      <c r="E122" s="21"/>
      <c r="F122" s="55"/>
      <c r="G122" s="57"/>
      <c r="H122" s="56">
        <f t="shared" si="3"/>
        <v>0</v>
      </c>
    </row>
    <row r="123" spans="1:8" ht="15" customHeight="1" x14ac:dyDescent="0.25">
      <c r="A123" s="28"/>
      <c r="B123" s="53"/>
      <c r="C123" s="31">
        <v>125</v>
      </c>
      <c r="D123" s="33"/>
      <c r="E123" s="21"/>
      <c r="F123" s="55"/>
      <c r="G123" s="57"/>
      <c r="H123" s="56">
        <f t="shared" si="3"/>
        <v>0</v>
      </c>
    </row>
    <row r="124" spans="1:8" ht="15" customHeight="1" x14ac:dyDescent="0.25">
      <c r="A124" s="28"/>
      <c r="B124" s="53"/>
      <c r="C124" s="31">
        <v>126</v>
      </c>
      <c r="D124" s="33"/>
      <c r="E124" s="21"/>
      <c r="F124" s="55"/>
      <c r="G124" s="57"/>
      <c r="H124" s="56">
        <f t="shared" si="3"/>
        <v>0</v>
      </c>
    </row>
    <row r="125" spans="1:8" ht="15" customHeight="1" x14ac:dyDescent="0.25">
      <c r="A125" s="28"/>
      <c r="B125" s="53"/>
      <c r="C125" s="31">
        <v>127</v>
      </c>
      <c r="D125" s="33"/>
      <c r="E125" s="21"/>
      <c r="F125" s="55"/>
      <c r="G125" s="57"/>
      <c r="H125" s="56">
        <f t="shared" si="3"/>
        <v>0</v>
      </c>
    </row>
    <row r="126" spans="1:8" ht="15" customHeight="1" x14ac:dyDescent="0.25">
      <c r="A126" s="28"/>
      <c r="B126" s="53"/>
      <c r="C126" s="31">
        <v>128</v>
      </c>
      <c r="D126" s="33"/>
      <c r="E126" s="21"/>
      <c r="F126" s="55"/>
      <c r="G126" s="57"/>
      <c r="H126" s="56">
        <f t="shared" si="3"/>
        <v>0</v>
      </c>
    </row>
    <row r="127" spans="1:8" ht="15" customHeight="1" x14ac:dyDescent="0.25">
      <c r="A127" s="28"/>
      <c r="B127" s="53"/>
      <c r="C127" s="31">
        <v>129</v>
      </c>
      <c r="D127" s="33"/>
      <c r="E127" s="21"/>
      <c r="F127" s="55"/>
      <c r="G127" s="57"/>
      <c r="H127" s="56">
        <f t="shared" si="3"/>
        <v>0</v>
      </c>
    </row>
    <row r="128" spans="1:8" ht="15" customHeight="1" x14ac:dyDescent="0.25">
      <c r="A128" s="28"/>
      <c r="B128" s="53"/>
      <c r="C128" s="31">
        <v>130</v>
      </c>
      <c r="D128" s="33"/>
      <c r="E128" s="21"/>
      <c r="F128" s="55"/>
      <c r="G128" s="57"/>
      <c r="H128" s="56">
        <f t="shared" si="3"/>
        <v>0</v>
      </c>
    </row>
    <row r="129" spans="1:8" ht="15" customHeight="1" x14ac:dyDescent="0.25">
      <c r="A129" s="28"/>
      <c r="B129" s="53"/>
      <c r="C129" s="31">
        <v>131</v>
      </c>
      <c r="D129" s="33"/>
      <c r="E129" s="21"/>
      <c r="F129" s="55"/>
      <c r="G129" s="57"/>
      <c r="H129" s="56">
        <f t="shared" si="3"/>
        <v>0</v>
      </c>
    </row>
    <row r="130" spans="1:8" ht="15" customHeight="1" x14ac:dyDescent="0.25">
      <c r="A130" s="28"/>
      <c r="B130" s="53"/>
      <c r="C130" s="31">
        <v>132</v>
      </c>
      <c r="D130" s="33"/>
      <c r="E130" s="21"/>
      <c r="F130" s="55"/>
      <c r="G130" s="57"/>
      <c r="H130" s="56">
        <f t="shared" si="3"/>
        <v>0</v>
      </c>
    </row>
    <row r="131" spans="1:8" ht="15" customHeight="1" x14ac:dyDescent="0.25">
      <c r="A131" s="28"/>
      <c r="B131" s="53"/>
      <c r="C131" s="31">
        <v>133</v>
      </c>
      <c r="D131" s="33"/>
      <c r="E131" s="21"/>
      <c r="F131" s="55"/>
      <c r="G131" s="57"/>
      <c r="H131" s="56">
        <f t="shared" ref="H131:H148" si="4">IF(OR(F131="diskval.",G131="diskval."),"diskval.",F131+G131)</f>
        <v>0</v>
      </c>
    </row>
    <row r="132" spans="1:8" ht="15" customHeight="1" x14ac:dyDescent="0.25">
      <c r="A132" s="28"/>
      <c r="B132" s="53"/>
      <c r="C132" s="31">
        <v>134</v>
      </c>
      <c r="D132" s="33"/>
      <c r="E132" s="21"/>
      <c r="F132" s="55"/>
      <c r="G132" s="57"/>
      <c r="H132" s="56">
        <f t="shared" si="4"/>
        <v>0</v>
      </c>
    </row>
    <row r="133" spans="1:8" ht="15" customHeight="1" x14ac:dyDescent="0.25">
      <c r="A133" s="28"/>
      <c r="B133" s="53"/>
      <c r="C133" s="31">
        <v>135</v>
      </c>
      <c r="D133" s="33"/>
      <c r="E133" s="21"/>
      <c r="F133" s="55"/>
      <c r="G133" s="57"/>
      <c r="H133" s="56">
        <f t="shared" si="4"/>
        <v>0</v>
      </c>
    </row>
    <row r="134" spans="1:8" ht="15" customHeight="1" x14ac:dyDescent="0.25">
      <c r="A134" s="28"/>
      <c r="B134" s="53"/>
      <c r="C134" s="31">
        <v>136</v>
      </c>
      <c r="D134" s="33"/>
      <c r="E134" s="21"/>
      <c r="F134" s="55"/>
      <c r="G134" s="57"/>
      <c r="H134" s="56">
        <f t="shared" si="4"/>
        <v>0</v>
      </c>
    </row>
    <row r="135" spans="1:8" ht="15" customHeight="1" x14ac:dyDescent="0.25">
      <c r="A135" s="28"/>
      <c r="B135" s="53"/>
      <c r="C135" s="31">
        <v>137</v>
      </c>
      <c r="D135" s="33"/>
      <c r="E135" s="21"/>
      <c r="F135" s="55"/>
      <c r="G135" s="57"/>
      <c r="H135" s="56">
        <f t="shared" si="4"/>
        <v>0</v>
      </c>
    </row>
    <row r="136" spans="1:8" ht="15" customHeight="1" x14ac:dyDescent="0.25">
      <c r="A136" s="28"/>
      <c r="B136" s="53"/>
      <c r="C136" s="31">
        <v>138</v>
      </c>
      <c r="D136" s="33"/>
      <c r="E136" s="21"/>
      <c r="F136" s="55"/>
      <c r="G136" s="57"/>
      <c r="H136" s="56">
        <f t="shared" si="4"/>
        <v>0</v>
      </c>
    </row>
    <row r="137" spans="1:8" ht="15" customHeight="1" x14ac:dyDescent="0.25">
      <c r="A137" s="28"/>
      <c r="B137" s="53"/>
      <c r="C137" s="31">
        <v>139</v>
      </c>
      <c r="D137" s="33"/>
      <c r="E137" s="21"/>
      <c r="F137" s="55"/>
      <c r="G137" s="57"/>
      <c r="H137" s="56">
        <f t="shared" si="4"/>
        <v>0</v>
      </c>
    </row>
    <row r="138" spans="1:8" ht="15" customHeight="1" x14ac:dyDescent="0.25">
      <c r="A138" s="28"/>
      <c r="B138" s="53"/>
      <c r="C138" s="31">
        <v>140</v>
      </c>
      <c r="D138" s="33"/>
      <c r="E138" s="21"/>
      <c r="F138" s="55"/>
      <c r="G138" s="57"/>
      <c r="H138" s="56">
        <f t="shared" si="4"/>
        <v>0</v>
      </c>
    </row>
    <row r="139" spans="1:8" ht="15" customHeight="1" x14ac:dyDescent="0.25">
      <c r="A139" s="28"/>
      <c r="B139" s="53"/>
      <c r="C139" s="31">
        <v>141</v>
      </c>
      <c r="D139" s="33"/>
      <c r="E139" s="21"/>
      <c r="F139" s="55"/>
      <c r="G139" s="57"/>
      <c r="H139" s="56">
        <f t="shared" si="4"/>
        <v>0</v>
      </c>
    </row>
    <row r="140" spans="1:8" ht="15" customHeight="1" x14ac:dyDescent="0.25">
      <c r="A140" s="28"/>
      <c r="B140" s="53"/>
      <c r="C140" s="31">
        <v>142</v>
      </c>
      <c r="D140" s="33"/>
      <c r="E140" s="21"/>
      <c r="F140" s="55"/>
      <c r="G140" s="57"/>
      <c r="H140" s="56">
        <f t="shared" si="4"/>
        <v>0</v>
      </c>
    </row>
    <row r="141" spans="1:8" ht="15" customHeight="1" x14ac:dyDescent="0.25">
      <c r="A141" s="28"/>
      <c r="B141" s="53"/>
      <c r="C141" s="31">
        <v>143</v>
      </c>
      <c r="D141" s="33"/>
      <c r="E141" s="21"/>
      <c r="F141" s="55"/>
      <c r="G141" s="57"/>
      <c r="H141" s="56">
        <f t="shared" si="4"/>
        <v>0</v>
      </c>
    </row>
    <row r="142" spans="1:8" ht="15" customHeight="1" x14ac:dyDescent="0.25">
      <c r="A142" s="28"/>
      <c r="B142" s="53"/>
      <c r="C142" s="31">
        <v>144</v>
      </c>
      <c r="D142" s="33"/>
      <c r="E142" s="21"/>
      <c r="F142" s="55"/>
      <c r="G142" s="57"/>
      <c r="H142" s="56">
        <f t="shared" si="4"/>
        <v>0</v>
      </c>
    </row>
    <row r="143" spans="1:8" ht="15" customHeight="1" x14ac:dyDescent="0.25">
      <c r="A143" s="28"/>
      <c r="B143" s="53"/>
      <c r="C143" s="31">
        <v>145</v>
      </c>
      <c r="D143" s="33"/>
      <c r="E143" s="21"/>
      <c r="F143" s="55"/>
      <c r="G143" s="57"/>
      <c r="H143" s="56">
        <f t="shared" si="4"/>
        <v>0</v>
      </c>
    </row>
    <row r="144" spans="1:8" ht="15" customHeight="1" x14ac:dyDescent="0.25">
      <c r="A144" s="28"/>
      <c r="B144" s="53"/>
      <c r="C144" s="31">
        <v>146</v>
      </c>
      <c r="D144" s="33"/>
      <c r="E144" s="21"/>
      <c r="F144" s="55"/>
      <c r="G144" s="57"/>
      <c r="H144" s="56">
        <f t="shared" si="4"/>
        <v>0</v>
      </c>
    </row>
    <row r="145" spans="1:8" ht="15" customHeight="1" x14ac:dyDescent="0.25">
      <c r="A145" s="28"/>
      <c r="B145" s="53"/>
      <c r="C145" s="31">
        <v>147</v>
      </c>
      <c r="D145" s="33"/>
      <c r="E145" s="21"/>
      <c r="F145" s="55"/>
      <c r="G145" s="57"/>
      <c r="H145" s="56">
        <f t="shared" si="4"/>
        <v>0</v>
      </c>
    </row>
    <row r="146" spans="1:8" ht="15" customHeight="1" x14ac:dyDescent="0.25">
      <c r="A146" s="28"/>
      <c r="B146" s="53"/>
      <c r="C146" s="31">
        <v>148</v>
      </c>
      <c r="D146" s="33"/>
      <c r="E146" s="21"/>
      <c r="F146" s="55"/>
      <c r="G146" s="57"/>
      <c r="H146" s="56">
        <f t="shared" si="4"/>
        <v>0</v>
      </c>
    </row>
    <row r="147" spans="1:8" ht="15" customHeight="1" x14ac:dyDescent="0.25">
      <c r="A147" s="28"/>
      <c r="B147" s="53"/>
      <c r="C147" s="31">
        <v>149</v>
      </c>
      <c r="D147" s="33"/>
      <c r="E147" s="21"/>
      <c r="F147" s="55"/>
      <c r="G147" s="57"/>
      <c r="H147" s="56">
        <f t="shared" si="4"/>
        <v>0</v>
      </c>
    </row>
    <row r="148" spans="1:8" ht="15" customHeight="1" thickBot="1" x14ac:dyDescent="0.3">
      <c r="A148" s="29"/>
      <c r="B148" s="53"/>
      <c r="C148" s="32">
        <v>150</v>
      </c>
      <c r="D148" s="34"/>
      <c r="E148" s="16"/>
      <c r="F148" s="58"/>
      <c r="G148" s="59"/>
      <c r="H148" s="60">
        <f t="shared" si="4"/>
        <v>0</v>
      </c>
    </row>
    <row r="149" spans="1:8" ht="15" customHeight="1" x14ac:dyDescent="0.25"/>
    <row r="150" spans="1:8" ht="15" customHeight="1" x14ac:dyDescent="0.25"/>
    <row r="151" spans="1:8" ht="15" customHeight="1" x14ac:dyDescent="0.25"/>
    <row r="152" spans="1:8" ht="15" customHeight="1" x14ac:dyDescent="0.25"/>
    <row r="153" spans="1:8" ht="15" customHeight="1" x14ac:dyDescent="0.25"/>
    <row r="154" spans="1:8" ht="15" customHeight="1" x14ac:dyDescent="0.25"/>
    <row r="155" spans="1:8" ht="15" customHeight="1" x14ac:dyDescent="0.25"/>
    <row r="156" spans="1:8" ht="15" customHeight="1" x14ac:dyDescent="0.25"/>
    <row r="157" spans="1:8" ht="15" customHeight="1" x14ac:dyDescent="0.25"/>
    <row r="158" spans="1:8" ht="15" customHeight="1" x14ac:dyDescent="0.25"/>
    <row r="159" spans="1:8" ht="15" customHeight="1" x14ac:dyDescent="0.25"/>
    <row r="160" spans="1:8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</sheetData>
  <mergeCells count="1">
    <mergeCell ref="C1:I1"/>
  </mergeCells>
  <pageMargins left="0.7" right="0.7" top="0.78740157499999996" bottom="0.78740157499999996" header="0.3" footer="0.3"/>
  <pageSetup paperSize="9" scale="81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view="pageBreakPreview" zoomScaleNormal="120" zoomScaleSheetLayoutView="100" workbookViewId="0">
      <selection activeCell="F15" sqref="F15"/>
    </sheetView>
  </sheetViews>
  <sheetFormatPr defaultRowHeight="15" x14ac:dyDescent="0.25"/>
  <cols>
    <col min="1" max="1" width="9.140625" style="24"/>
    <col min="2" max="2" width="0.85546875" style="24" customWidth="1"/>
    <col min="3" max="3" width="9.140625" style="24"/>
    <col min="4" max="5" width="20" style="24" customWidth="1"/>
    <col min="6" max="7" width="17.7109375" style="24" customWidth="1"/>
    <col min="8" max="8" width="9" style="24" customWidth="1"/>
    <col min="9" max="16384" width="9.140625" style="24"/>
  </cols>
  <sheetData>
    <row r="1" spans="1:10" ht="21" thickBot="1" x14ac:dyDescent="0.3">
      <c r="C1" s="144" t="s">
        <v>121</v>
      </c>
      <c r="D1" s="144"/>
      <c r="E1" s="144"/>
      <c r="F1" s="144"/>
      <c r="G1" s="144"/>
      <c r="H1" s="144"/>
      <c r="I1" s="144"/>
      <c r="J1" s="123"/>
    </row>
    <row r="2" spans="1:10" ht="26.25" thickBot="1" x14ac:dyDescent="0.3">
      <c r="A2" s="52" t="s">
        <v>0</v>
      </c>
      <c r="C2" s="78" t="s">
        <v>1</v>
      </c>
      <c r="D2" s="9" t="s">
        <v>10</v>
      </c>
      <c r="E2" s="9" t="s">
        <v>2</v>
      </c>
      <c r="F2" s="4" t="s">
        <v>8</v>
      </c>
      <c r="G2" s="4" t="s">
        <v>5</v>
      </c>
      <c r="H2" s="4" t="s">
        <v>9</v>
      </c>
      <c r="I2" s="136" t="s">
        <v>142</v>
      </c>
    </row>
    <row r="3" spans="1:10" ht="15" customHeight="1" x14ac:dyDescent="0.25">
      <c r="A3" s="27">
        <v>1</v>
      </c>
      <c r="B3" s="53"/>
      <c r="C3" s="31">
        <v>82</v>
      </c>
      <c r="D3" s="33" t="s">
        <v>116</v>
      </c>
      <c r="E3" s="21" t="s">
        <v>28</v>
      </c>
      <c r="F3" s="55">
        <v>15.6</v>
      </c>
      <c r="G3" s="82">
        <v>17.37</v>
      </c>
      <c r="H3" s="121">
        <f>IF(OR(F3="diskval.",G3="diskval."),"diskval.",F3+G3)</f>
        <v>32.97</v>
      </c>
      <c r="I3" s="139">
        <v>10</v>
      </c>
    </row>
    <row r="4" spans="1:10" ht="15" customHeight="1" x14ac:dyDescent="0.25">
      <c r="A4" s="28">
        <v>2</v>
      </c>
      <c r="B4" s="53"/>
      <c r="C4" s="31">
        <v>52</v>
      </c>
      <c r="D4" s="33" t="s">
        <v>88</v>
      </c>
      <c r="E4" s="21" t="s">
        <v>28</v>
      </c>
      <c r="F4" s="55">
        <v>16.21</v>
      </c>
      <c r="G4" s="82">
        <v>17.809999999999999</v>
      </c>
      <c r="H4" s="121">
        <f>IF(OR(F4="diskval.",G4="diskval."),"diskval.",F4+G4)</f>
        <v>34.019999999999996</v>
      </c>
      <c r="I4" s="138">
        <v>7</v>
      </c>
    </row>
    <row r="5" spans="1:10" ht="15" customHeight="1" x14ac:dyDescent="0.25">
      <c r="A5" s="28">
        <v>3</v>
      </c>
      <c r="B5" s="53"/>
      <c r="C5" s="31">
        <v>51</v>
      </c>
      <c r="D5" s="33" t="s">
        <v>86</v>
      </c>
      <c r="E5" s="21" t="s">
        <v>87</v>
      </c>
      <c r="F5" s="55">
        <v>15.99</v>
      </c>
      <c r="G5" s="82">
        <v>18.29</v>
      </c>
      <c r="H5" s="121">
        <f>IF(OR(F5="diskval.",G5="diskval."),"diskval.",F5+G5)</f>
        <v>34.28</v>
      </c>
      <c r="I5" s="138">
        <v>5</v>
      </c>
    </row>
    <row r="6" spans="1:10" ht="15" customHeight="1" x14ac:dyDescent="0.25">
      <c r="A6" s="28">
        <v>4</v>
      </c>
      <c r="B6" s="53"/>
      <c r="C6" s="31">
        <v>50</v>
      </c>
      <c r="D6" s="33" t="s">
        <v>84</v>
      </c>
      <c r="E6" s="21" t="s">
        <v>28</v>
      </c>
      <c r="F6" s="55">
        <v>16.350000000000001</v>
      </c>
      <c r="G6" s="82">
        <v>18.05</v>
      </c>
      <c r="H6" s="121">
        <f>IF(OR(F6="diskval.",G6="diskval."),"diskval.",F6+G6)</f>
        <v>34.400000000000006</v>
      </c>
      <c r="I6" s="140">
        <v>2</v>
      </c>
    </row>
    <row r="7" spans="1:10" ht="15" customHeight="1" x14ac:dyDescent="0.25"/>
    <row r="8" spans="1:10" ht="15" customHeight="1" x14ac:dyDescent="0.25"/>
    <row r="9" spans="1:10" ht="15" customHeight="1" x14ac:dyDescent="0.25"/>
    <row r="10" spans="1:10" ht="15" customHeight="1" x14ac:dyDescent="0.25"/>
    <row r="11" spans="1:10" ht="15" customHeight="1" x14ac:dyDescent="0.25"/>
    <row r="12" spans="1:10" ht="15" customHeight="1" x14ac:dyDescent="0.25"/>
    <row r="13" spans="1:10" ht="15" customHeight="1" x14ac:dyDescent="0.25"/>
    <row r="14" spans="1:10" ht="15" customHeight="1" x14ac:dyDescent="0.25"/>
    <row r="15" spans="1:10" ht="15" customHeight="1" x14ac:dyDescent="0.25"/>
    <row r="16" spans="1:1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</sheetData>
  <mergeCells count="1">
    <mergeCell ref="C1:I1"/>
  </mergeCells>
  <pageMargins left="0.7" right="0.7" top="0.78740157499999996" bottom="0.78740157499999996" header="0.3" footer="0.3"/>
  <pageSetup paperSize="9" scale="8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100m</vt:lpstr>
      <vt:lpstr>věže</vt:lpstr>
      <vt:lpstr>Dvojboj</vt:lpstr>
      <vt:lpstr>Dvojboj -do 35 let</vt:lpstr>
      <vt:lpstr>Dvojboj nad 35 let</vt:lpstr>
      <vt:lpstr>'100m'!Oblast_tisku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 Jiří</dc:creator>
  <cp:lastModifiedBy>Hanus Pavel</cp:lastModifiedBy>
  <cp:lastPrinted>2015-06-05T06:21:34Z</cp:lastPrinted>
  <dcterms:created xsi:type="dcterms:W3CDTF">2010-06-10T11:44:18Z</dcterms:created>
  <dcterms:modified xsi:type="dcterms:W3CDTF">2015-06-05T06:56:21Z</dcterms:modified>
</cp:coreProperties>
</file>